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 Košnik\Desktop\"/>
    </mc:Choice>
  </mc:AlternateContent>
  <xr:revisionPtr revIDLastSave="0" documentId="13_ncr:1_{E5B43E0A-5A94-46F4-B844-07E0550545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sebinsko poročilo-program 1" sheetId="1" r:id="rId1"/>
    <sheet name="List2" sheetId="2" state="hidden" r:id="rId2"/>
    <sheet name="vsebinsko poročilo - program 3" sheetId="4" state="hidden" r:id="rId3"/>
    <sheet name="finančno poročilo" sheetId="8" r:id="rId4"/>
    <sheet name="List1" sheetId="9" r:id="rId5"/>
  </sheets>
  <definedNames>
    <definedName name="da_ne">List2!$L$11:$L$12</definedName>
    <definedName name="dejavnost">List2!$G$1:$G$7</definedName>
    <definedName name="dejavnosti">List2!$G$1:$G$7</definedName>
    <definedName name="društva">List2!$A$1:$A$9</definedName>
    <definedName name="kategorija">List2!$O$1:$O$4</definedName>
    <definedName name="kategorije">List2!$O$1:$O$4</definedName>
    <definedName name="predsedniki">List2!$E$1:$E$9</definedName>
    <definedName name="priznanje">List2!$N$18:$N$22</definedName>
    <definedName name="program">List2!$E$11:$E$18</definedName>
    <definedName name="smo">List2!$N$15:$N$16</definedName>
    <definedName name="tedensko">List2!$A$12:$A$15</definedName>
    <definedName name="tekmovanja">List2!$N$11:$N$13</definedName>
    <definedName name="tekmovanje">List2!$N$11:$N$13</definedName>
    <definedName name="ure">List2!$B$12:$B$17</definedName>
  </definedNames>
  <calcPr calcId="191029"/>
</workbook>
</file>

<file path=xl/calcChain.xml><?xml version="1.0" encoding="utf-8"?>
<calcChain xmlns="http://schemas.openxmlformats.org/spreadsheetml/2006/main">
  <c r="D25" i="8" l="1"/>
  <c r="L43" i="4" l="1"/>
  <c r="H44" i="4" s="1"/>
  <c r="H18" i="4"/>
  <c r="H17" i="4"/>
  <c r="D46" i="8"/>
  <c r="D41" i="8"/>
  <c r="D36" i="8"/>
  <c r="H18" i="1" l="1"/>
  <c r="H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Anita Zorč</author>
    <author>Katarina</author>
  </authors>
  <commentList>
    <comment ref="C1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vpišite manjkajočo številko, kot izhaja iz pogodbe
npr. 41011-1/2016-</t>
        </r>
        <r>
          <rPr>
            <b/>
            <i/>
            <sz val="9"/>
            <color indexed="10"/>
            <rFont val="Tahoma"/>
            <family val="2"/>
            <charset val="238"/>
          </rPr>
          <t>22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1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datum podpisa pogodbe</t>
        </r>
      </text>
    </comment>
    <comment ref="B1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V primeru, da ste prijavili več dejavnosti, morate temu ustrezno pripraviti več posameznih poročil (za vsako dejavnost).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9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število udeležencev</t>
        </r>
      </text>
    </comment>
    <comment ref="H41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število udeležencev izobraževanja</t>
        </r>
      </text>
    </comment>
    <comment ref="D46" authorId="1" shapeId="0" xr:uid="{2769D4F6-6B5B-4578-99D8-F90F26726CBC}">
      <text>
        <r>
          <rPr>
            <sz val="9"/>
            <color indexed="81"/>
            <rFont val="Segoe UI"/>
            <family val="2"/>
            <charset val="238"/>
          </rPr>
          <t xml:space="preserve">opiši katero priznanje oziroma uvrstitev v kateri kakovostni razred ste dosegli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Anita Zorč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vpišite manjkajočo številko, kot izhaja iz pogodbe
npr. 41011-1/2016-</t>
        </r>
        <r>
          <rPr>
            <b/>
            <i/>
            <sz val="9"/>
            <color indexed="10"/>
            <rFont val="Tahoma"/>
            <family val="2"/>
            <charset val="238"/>
          </rPr>
          <t>22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12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datum podpisa pogodbe</t>
        </r>
      </text>
    </comment>
    <comment ref="B14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38"/>
          </rPr>
          <t>V primeru, da ste prijavili več dejavnosti, morate temu ustrezno pripraviti več posameznih poročil (za vsako dejavnost).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9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38"/>
          </rPr>
          <t>število udeležencev</t>
        </r>
      </text>
    </comment>
    <comment ref="H41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38"/>
          </rPr>
          <t>število udeležencev izobraževanja</t>
        </r>
      </text>
    </comment>
  </commentList>
</comments>
</file>

<file path=xl/sharedStrings.xml><?xml version="1.0" encoding="utf-8"?>
<sst xmlns="http://schemas.openxmlformats.org/spreadsheetml/2006/main" count="181" uniqueCount="144">
  <si>
    <t>Občina Bohinj</t>
  </si>
  <si>
    <t>Razpis za sofinanciranje programov</t>
  </si>
  <si>
    <t xml:space="preserve"> </t>
  </si>
  <si>
    <t xml:space="preserve">         </t>
  </si>
  <si>
    <r>
      <t>1.</t>
    </r>
    <r>
      <rPr>
        <b/>
        <shadow/>
        <sz val="7"/>
        <color theme="1"/>
        <rFont val="Calibri"/>
        <family val="2"/>
        <charset val="238"/>
        <scheme val="minor"/>
      </rPr>
      <t xml:space="preserve">     </t>
    </r>
    <r>
      <rPr>
        <b/>
        <shadow/>
        <sz val="12"/>
        <color theme="1"/>
        <rFont val="Calibri"/>
        <family val="2"/>
        <charset val="238"/>
        <scheme val="minor"/>
      </rPr>
      <t>SPLOŠNI PODATKI O IZVAJALCU KULTURNIH PROGRAMOV</t>
    </r>
  </si>
  <si>
    <t>Izvajalec</t>
  </si>
  <si>
    <t>Predsednik</t>
  </si>
  <si>
    <t>Pogodba št.</t>
  </si>
  <si>
    <t>z dne</t>
  </si>
  <si>
    <t>Dejavnost</t>
  </si>
  <si>
    <t>Kategorija</t>
  </si>
  <si>
    <t>tedensko po</t>
  </si>
  <si>
    <t xml:space="preserve">ur. Kar letno predstavlja </t>
  </si>
  <si>
    <t>ur/leto.</t>
  </si>
  <si>
    <t>srečanj/leto.</t>
  </si>
  <si>
    <t xml:space="preserve">Vaj/ srečanj se je tedensko udeležilo </t>
  </si>
  <si>
    <t>ime dogodka</t>
  </si>
  <si>
    <t>datum izvedbe</t>
  </si>
  <si>
    <t>kraj izvedbe</t>
  </si>
  <si>
    <t>izveden v organizaciji</t>
  </si>
  <si>
    <t>prop. gradivo</t>
  </si>
  <si>
    <t>STROŠKI</t>
  </si>
  <si>
    <t>št. nastopajočih</t>
  </si>
  <si>
    <t>program</t>
  </si>
  <si>
    <t>IZOBRAŽEVANJE</t>
  </si>
  <si>
    <t>!število doseženih točk na razpisu za dejavnost</t>
  </si>
  <si>
    <t>vrednost točke</t>
  </si>
  <si>
    <t>udeležili</t>
  </si>
  <si>
    <t>Na podlagi izbora selektorejv na tekmovanju</t>
  </si>
  <si>
    <t>uvrstili v kakovostni razred in dosegli</t>
  </si>
  <si>
    <t>Glasbeno društvo Bohinj</t>
  </si>
  <si>
    <t>Nada Frelih</t>
  </si>
  <si>
    <t>I. kategorija</t>
  </si>
  <si>
    <t>Kulturno društvo Bohinj</t>
  </si>
  <si>
    <t>Jure Sodja</t>
  </si>
  <si>
    <t>B. GLEDALIŠKE IN LUTKOVNE SKUPINE</t>
  </si>
  <si>
    <t>II. kategorija</t>
  </si>
  <si>
    <t>Matija Markič</t>
  </si>
  <si>
    <t>C. FOLKLORNE SKUPINE IN SKUPINE, KI OHRANJAJO LJUDSKA OPRAVILA IN OBIČAJE</t>
  </si>
  <si>
    <t>III. kategorija</t>
  </si>
  <si>
    <t>Kulturno društvo Valentin Vodnik</t>
  </si>
  <si>
    <t>Nataša Korošec</t>
  </si>
  <si>
    <t>D. PLESNE SKUPINE</t>
  </si>
  <si>
    <t>IV. kategorija</t>
  </si>
  <si>
    <t>Kulturno društvo Gorjuše</t>
  </si>
  <si>
    <t>Aleš Polanc</t>
  </si>
  <si>
    <t>E. LIKOVNE IN FOTOGRAFSKE SKUPINE</t>
  </si>
  <si>
    <t>Muzejsko društvo Žiga Zois</t>
  </si>
  <si>
    <t>Mišo Serajnik</t>
  </si>
  <si>
    <t>F. RECITACIJSKE IN LITERARNE SKUPINE</t>
  </si>
  <si>
    <t>Društvo Gledališče 2b</t>
  </si>
  <si>
    <t>Klemen Langus</t>
  </si>
  <si>
    <t>Barbara Kokalj</t>
  </si>
  <si>
    <t>samostojni koncert/nastop/prireditev NOVA</t>
  </si>
  <si>
    <t>DA</t>
  </si>
  <si>
    <t>območnega tekmovanja.</t>
  </si>
  <si>
    <t>koncert /nastop/prireditev</t>
  </si>
  <si>
    <t>NE</t>
  </si>
  <si>
    <t>priložnostni nastop</t>
  </si>
  <si>
    <t>območnega, regijskega in državnega tekmovanja.</t>
  </si>
  <si>
    <t>koncert/nastop/prireditev v sodelovanju z drugim društvom</t>
  </si>
  <si>
    <t>premiera</t>
  </si>
  <si>
    <t>smo se</t>
  </si>
  <si>
    <t>ponovitev</t>
  </si>
  <si>
    <t>se nismo</t>
  </si>
  <si>
    <t>publikacija</t>
  </si>
  <si>
    <t>objava v publikaciji/medijih</t>
  </si>
  <si>
    <t>prvo mesto ali zlato priznanje.</t>
  </si>
  <si>
    <t>drugo mesto ali srebrno prizananje.</t>
  </si>
  <si>
    <t>tretje mesto ali srebrno priznanje.</t>
  </si>
  <si>
    <t>posebno priznanje za delo društva.</t>
  </si>
  <si>
    <t>posebno priznanje za sodelovanje na mednarodnih prireditvah in festivalih.</t>
  </si>
  <si>
    <t>članov društva.</t>
  </si>
  <si>
    <t>OBČINA BOHINJ</t>
  </si>
  <si>
    <t xml:space="preserve"> (društvo)</t>
  </si>
  <si>
    <t>dotacije Občine Bohinj:</t>
  </si>
  <si>
    <t>kulturni programi</t>
  </si>
  <si>
    <t>nakup in vzdrževanje opreme</t>
  </si>
  <si>
    <t>stroški prostora za študij</t>
  </si>
  <si>
    <t>vzdrževanje kulturnih domov</t>
  </si>
  <si>
    <t>državni proračun</t>
  </si>
  <si>
    <t>drugi dohodki</t>
  </si>
  <si>
    <t>Datum:</t>
  </si>
  <si>
    <t>Predsednik:</t>
  </si>
  <si>
    <t>Kulturno umetniško društvo Triglav Srednja vas</t>
  </si>
  <si>
    <t>Kulturno društvo K</t>
  </si>
  <si>
    <t xml:space="preserve">V letu 2015 so vaje potekale </t>
  </si>
  <si>
    <t>V letu 2015 smo imeli srečanja</t>
  </si>
  <si>
    <t>V letu 2015 smo pripravili program v skladu s merili in kriteriji.</t>
  </si>
  <si>
    <t>VSEBINSKO POROČILO O IZVAJANJU KULTURNIH PROGRAMOV V LETU 2016</t>
  </si>
  <si>
    <t>41011-1/2016-</t>
  </si>
  <si>
    <t xml:space="preserve"> ljubiteljske kulturne dejavnosti v letu 2016</t>
  </si>
  <si>
    <t>Stroški programa so v letu 2016 znašali</t>
  </si>
  <si>
    <t>V letu 2016</t>
  </si>
  <si>
    <t>Pevsko društvo Franc Urbanc</t>
  </si>
  <si>
    <t>Stanko Mikelj</t>
  </si>
  <si>
    <t>MEDNARODNO SODELOVANJE</t>
  </si>
  <si>
    <t>A. INSTRUMENTALNA IN VOKALNA DEJAVNOST</t>
  </si>
  <si>
    <t>G. OHRANJANJE MUZEALSKE DEJAVNOSTI</t>
  </si>
  <si>
    <t>H. DRUGE LJUBITELJSKE KULTURNE DEJAVNOSTI</t>
  </si>
  <si>
    <t>območnega in regijskega tekmovanja.</t>
  </si>
  <si>
    <t>Priloge: dokazila o izvedenih prireditvah</t>
  </si>
  <si>
    <t>prostovoljsko delo</t>
  </si>
  <si>
    <t>drugi lastni prihodki</t>
  </si>
  <si>
    <t>prireditve (vstopnine, plačane prirditve, …)</t>
  </si>
  <si>
    <t>donacije in podpore, sponzorksa sredstva</t>
  </si>
  <si>
    <t>…</t>
  </si>
  <si>
    <t>prostovoljsko delo:</t>
  </si>
  <si>
    <t>Stroški izvedbe prijavljenega programa:</t>
  </si>
  <si>
    <t>Honorarji:</t>
  </si>
  <si>
    <t>Prevoz - kilometrina:</t>
  </si>
  <si>
    <t>stroške 1</t>
  </si>
  <si>
    <t>Stroški za nakup in vzdrževanje opreme (priložena dokazila):</t>
  </si>
  <si>
    <t>Stroški strokovnega kadra (priložena dokazila)</t>
  </si>
  <si>
    <t>..</t>
  </si>
  <si>
    <t>strošek 1 (navedite posamezne stroške):</t>
  </si>
  <si>
    <t>(priložite obrazec za evidentiranje prostovoljskega dela)</t>
  </si>
  <si>
    <t>Stroški prostora:</t>
  </si>
  <si>
    <t>strošek 2</t>
  </si>
  <si>
    <t>Stroški izdaje tiskanega gradiva:</t>
  </si>
  <si>
    <t>Stroški mednarodnega sodelovanja:</t>
  </si>
  <si>
    <t>Priloga: ustrezna dokazila</t>
  </si>
  <si>
    <t>Vključite zgolj stroške izvedbe programa (torej javnih brezplačnih dogodkov, prireditev in aktivnosti), brez stroškov opreme, rednega strokovnega kadra, prostora za vaje, stroškov mednarodnega sodelovanja, ki so navedeni ločeno.</t>
  </si>
  <si>
    <t>Dokazila: računi oziroma pogodba (v kolikor še niste priložili ob prijavi), najemnina, plačilo stroškov uporabe, …</t>
  </si>
  <si>
    <t>dokazila: računi</t>
  </si>
  <si>
    <t>Na podlagi izbora selektorjev na tekmovanju smo:</t>
  </si>
  <si>
    <r>
      <t xml:space="preserve">Upavičeni stroški: </t>
    </r>
    <r>
      <rPr>
        <sz val="12"/>
        <rFont val="Calibri"/>
        <family val="2"/>
        <charset val="238"/>
        <scheme val="minor"/>
      </rPr>
      <t>prevoz na gostovanja, materialni stroški za izvedbo dogodka, pogostitev, stroški dela (ne del stalnega strokovnega kadra), promocijsko gradivo, posebni stroški prostora, ...</t>
    </r>
  </si>
  <si>
    <t>Priložite dokazila, ki jih še niste priložili ob prijavi oziroma zahtevku, kot na primer obračunana kilometrina.</t>
  </si>
  <si>
    <t>Dokazila: računi za nakup opreme, v kolikor jih že niste priložili ob prijavi oziroma zahtevku.</t>
  </si>
  <si>
    <t xml:space="preserve">V letu 2023 so vaje potekale </t>
  </si>
  <si>
    <t>V letu 2023 smo imeli srečanja</t>
  </si>
  <si>
    <t>V letu 2023 smo pripravili program v skladu s merili in kriteriji.</t>
  </si>
  <si>
    <t>članarina</t>
  </si>
  <si>
    <t>Finančno poročilo 2024</t>
  </si>
  <si>
    <t>PLAN 2024</t>
  </si>
  <si>
    <t>SKUPAJ ODHODKI V LETU 2024</t>
  </si>
  <si>
    <t>FINANČNO POROČILO ZA LETO 2024</t>
  </si>
  <si>
    <t>LETNI PROGRAM KULTURE - RAZPIS 2024</t>
  </si>
  <si>
    <t>REALIZACIJA 2024</t>
  </si>
  <si>
    <t>SKUPAJ PRIHODKI V LETU 2024</t>
  </si>
  <si>
    <t xml:space="preserve"> ljubiteljske kulturne dejavnosti v letu 2024</t>
  </si>
  <si>
    <t>VSEBINSKO POROČILO O IZVAJANJU KULTURNIH PROGRAMOV V LETU 2025</t>
  </si>
  <si>
    <t>Stroški programa so v letu 2025 znašali</t>
  </si>
  <si>
    <t>V letu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</si>
</sst>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/mm/yyyy;@"/>
    <numFmt numFmtId="165" formatCode="_-* #,##0.00\ [$€-1]_-;\-* #,##0.00\ [$€-1]_-;_-* &quot;-&quot;??\ [$€-1]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BFBFBF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hadow/>
      <sz val="12"/>
      <color theme="1"/>
      <name val="Calibri"/>
      <family val="2"/>
      <charset val="238"/>
      <scheme val="minor"/>
    </font>
    <font>
      <b/>
      <shadow/>
      <sz val="7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9"/>
      <color indexed="10"/>
      <name val="Tahoma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indexed="81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7" borderId="0" applyNumberFormat="0" applyBorder="0" applyAlignment="0" applyProtection="0"/>
  </cellStyleXfs>
  <cellXfs count="94">
    <xf numFmtId="0" fontId="0" fillId="0" borderId="0" xfId="0"/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4" borderId="0" xfId="0" applyFill="1" applyProtection="1">
      <protection locked="0"/>
    </xf>
    <xf numFmtId="44" fontId="0" fillId="4" borderId="9" xfId="1" applyFont="1" applyFill="1" applyBorder="1" applyProtection="1">
      <protection locked="0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indent="2"/>
    </xf>
    <xf numFmtId="0" fontId="0" fillId="4" borderId="0" xfId="0" applyFill="1"/>
    <xf numFmtId="0" fontId="0" fillId="0" borderId="1" xfId="0" applyBorder="1" applyAlignment="1">
      <alignment horizontal="center"/>
    </xf>
    <xf numFmtId="44" fontId="0" fillId="0" borderId="0" xfId="1" applyFont="1"/>
    <xf numFmtId="9" fontId="0" fillId="0" borderId="0" xfId="2" applyFont="1"/>
    <xf numFmtId="9" fontId="0" fillId="0" borderId="1" xfId="2" applyFont="1" applyBorder="1"/>
    <xf numFmtId="0" fontId="0" fillId="0" borderId="0" xfId="0" applyAlignment="1">
      <alignment horizontal="center"/>
    </xf>
    <xf numFmtId="164" fontId="0" fillId="5" borderId="1" xfId="0" applyNumberFormat="1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5" borderId="4" xfId="0" applyFill="1" applyBorder="1" applyProtection="1">
      <protection locked="0"/>
    </xf>
    <xf numFmtId="0" fontId="8" fillId="0" borderId="0" xfId="0" applyFont="1"/>
    <xf numFmtId="0" fontId="12" fillId="0" borderId="11" xfId="0" applyFont="1" applyBorder="1" applyAlignment="1">
      <alignment horizontal="left"/>
    </xf>
    <xf numFmtId="0" fontId="13" fillId="0" borderId="11" xfId="0" applyFont="1" applyBorder="1"/>
    <xf numFmtId="0" fontId="12" fillId="0" borderId="11" xfId="0" applyFont="1" applyBorder="1"/>
    <xf numFmtId="0" fontId="12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left"/>
    </xf>
    <xf numFmtId="0" fontId="15" fillId="0" borderId="0" xfId="0" applyFont="1"/>
    <xf numFmtId="0" fontId="16" fillId="0" borderId="0" xfId="0" applyFont="1" applyAlignment="1">
      <alignment horizontal="left"/>
    </xf>
    <xf numFmtId="0" fontId="16" fillId="0" borderId="7" xfId="0" applyFont="1" applyBorder="1" applyAlignment="1">
      <alignment horizontal="left"/>
    </xf>
    <xf numFmtId="0" fontId="13" fillId="0" borderId="8" xfId="0" applyFont="1" applyBorder="1"/>
    <xf numFmtId="0" fontId="16" fillId="0" borderId="1" xfId="0" applyFont="1" applyBorder="1" applyAlignment="1">
      <alignment horizontal="left"/>
    </xf>
    <xf numFmtId="44" fontId="8" fillId="0" borderId="1" xfId="1" applyFont="1" applyBorder="1"/>
    <xf numFmtId="44" fontId="12" fillId="0" borderId="1" xfId="1" applyFont="1" applyBorder="1" applyAlignment="1">
      <alignment horizontal="left"/>
    </xf>
    <xf numFmtId="49" fontId="18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49" fontId="16" fillId="0" borderId="1" xfId="0" applyNumberFormat="1" applyFont="1" applyBorder="1" applyAlignment="1">
      <alignment horizontal="left"/>
    </xf>
    <xf numFmtId="44" fontId="13" fillId="0" borderId="0" xfId="1" applyFont="1"/>
    <xf numFmtId="44" fontId="13" fillId="0" borderId="8" xfId="1" applyFont="1" applyBorder="1"/>
    <xf numFmtId="0" fontId="18" fillId="0" borderId="1" xfId="0" applyFont="1" applyBorder="1" applyAlignment="1">
      <alignment horizontal="right"/>
    </xf>
    <xf numFmtId="0" fontId="19" fillId="0" borderId="1" xfId="0" applyFont="1" applyBorder="1" applyAlignment="1">
      <alignment horizontal="right"/>
    </xf>
    <xf numFmtId="44" fontId="12" fillId="0" borderId="1" xfId="0" applyNumberFormat="1" applyFont="1" applyBorder="1" applyAlignment="1">
      <alignment horizontal="left"/>
    </xf>
    <xf numFmtId="0" fontId="18" fillId="0" borderId="0" xfId="0" applyFont="1"/>
    <xf numFmtId="44" fontId="8" fillId="0" borderId="0" xfId="1" applyFont="1"/>
    <xf numFmtId="44" fontId="12" fillId="0" borderId="0" xfId="1" applyFont="1" applyAlignment="1">
      <alignment horizontal="left"/>
    </xf>
    <xf numFmtId="0" fontId="16" fillId="0" borderId="12" xfId="0" applyFont="1" applyBorder="1" applyAlignment="1">
      <alignment horizontal="left"/>
    </xf>
    <xf numFmtId="0" fontId="20" fillId="0" borderId="0" xfId="0" applyFont="1"/>
    <xf numFmtId="44" fontId="18" fillId="0" borderId="0" xfId="1" applyFont="1"/>
    <xf numFmtId="0" fontId="20" fillId="0" borderId="0" xfId="0" applyFont="1" applyAlignment="1">
      <alignment horizontal="right"/>
    </xf>
    <xf numFmtId="0" fontId="20" fillId="0" borderId="11" xfId="0" applyFont="1" applyBorder="1"/>
    <xf numFmtId="0" fontId="18" fillId="0" borderId="0" xfId="0" applyFont="1" applyAlignment="1">
      <alignment horizontal="left"/>
    </xf>
    <xf numFmtId="0" fontId="18" fillId="0" borderId="14" xfId="0" applyFont="1" applyBorder="1" applyAlignment="1">
      <alignment horizontal="left"/>
    </xf>
    <xf numFmtId="0" fontId="20" fillId="0" borderId="14" xfId="0" applyFont="1" applyBorder="1"/>
    <xf numFmtId="0" fontId="18" fillId="0" borderId="14" xfId="0" applyFont="1" applyBorder="1"/>
    <xf numFmtId="0" fontId="0" fillId="0" borderId="4" xfId="0" applyBorder="1" applyProtection="1">
      <protection locked="0"/>
    </xf>
    <xf numFmtId="0" fontId="21" fillId="0" borderId="0" xfId="0" applyFont="1"/>
    <xf numFmtId="44" fontId="12" fillId="2" borderId="1" xfId="1" applyFont="1" applyFill="1" applyBorder="1" applyAlignment="1" applyProtection="1">
      <alignment horizontal="left"/>
      <protection locked="0"/>
    </xf>
    <xf numFmtId="44" fontId="8" fillId="2" borderId="1" xfId="1" applyFont="1" applyFill="1" applyBorder="1" applyProtection="1">
      <protection locked="0"/>
    </xf>
    <xf numFmtId="165" fontId="12" fillId="0" borderId="1" xfId="0" applyNumberFormat="1" applyFont="1" applyBorder="1" applyAlignment="1">
      <alignment horizontal="left"/>
    </xf>
    <xf numFmtId="164" fontId="18" fillId="2" borderId="11" xfId="1" applyNumberFormat="1" applyFont="1" applyFill="1" applyBorder="1" applyProtection="1">
      <protection locked="0"/>
    </xf>
    <xf numFmtId="14" fontId="0" fillId="5" borderId="4" xfId="0" applyNumberFormat="1" applyFill="1" applyBorder="1" applyProtection="1">
      <protection locked="0"/>
    </xf>
    <xf numFmtId="0" fontId="23" fillId="0" borderId="0" xfId="0" applyFont="1" applyAlignment="1">
      <alignment horizontal="justify" vertical="center"/>
    </xf>
    <xf numFmtId="0" fontId="16" fillId="0" borderId="8" xfId="0" applyFont="1" applyBorder="1" applyAlignment="1">
      <alignment horizontal="left"/>
    </xf>
    <xf numFmtId="0" fontId="22" fillId="6" borderId="0" xfId="3" applyFill="1"/>
    <xf numFmtId="165" fontId="12" fillId="2" borderId="9" xfId="0" applyNumberFormat="1" applyFont="1" applyFill="1" applyBorder="1" applyAlignment="1">
      <alignment horizontal="left"/>
    </xf>
    <xf numFmtId="0" fontId="0" fillId="0" borderId="0" xfId="0" applyProtection="1">
      <protection locked="0"/>
    </xf>
    <xf numFmtId="0" fontId="16" fillId="0" borderId="0" xfId="0" applyFont="1"/>
    <xf numFmtId="0" fontId="0" fillId="3" borderId="0" xfId="0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4" fontId="3" fillId="2" borderId="0" xfId="1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5" borderId="1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2" borderId="0" xfId="0" applyFont="1" applyFill="1" applyAlignment="1" applyProtection="1">
      <alignment horizontal="center"/>
      <protection locked="0"/>
    </xf>
    <xf numFmtId="0" fontId="16" fillId="0" borderId="15" xfId="0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15" fillId="2" borderId="12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2" fillId="0" borderId="15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15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</cellXfs>
  <cellStyles count="4">
    <cellStyle name="Navadno" xfId="0" builtinId="0"/>
    <cellStyle name="Odstotek" xfId="2" builtinId="5"/>
    <cellStyle name="Slabo" xfId="3" builtinId="27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tabSelected="1" workbookViewId="0">
      <selection activeCell="A4" sqref="A4"/>
    </sheetView>
  </sheetViews>
  <sheetFormatPr defaultColWidth="9.140625" defaultRowHeight="15" x14ac:dyDescent="0.25"/>
  <cols>
    <col min="1" max="1" width="13.85546875" customWidth="1"/>
    <col min="2" max="2" width="14" customWidth="1"/>
    <col min="3" max="3" width="14.28515625" bestFit="1" customWidth="1"/>
    <col min="4" max="4" width="14" bestFit="1" customWidth="1"/>
    <col min="5" max="5" width="23" customWidth="1"/>
    <col min="6" max="7" width="13.28515625" customWidth="1"/>
    <col min="10" max="10" width="33.5703125" customWidth="1"/>
    <col min="11" max="11" width="9.140625" customWidth="1"/>
    <col min="12" max="12" width="12.5703125" customWidth="1"/>
  </cols>
  <sheetData>
    <row r="1" spans="1:12" x14ac:dyDescent="0.25">
      <c r="A1" s="5" t="s">
        <v>0</v>
      </c>
      <c r="H1" s="66" t="s">
        <v>1</v>
      </c>
      <c r="I1" s="66"/>
      <c r="J1" s="66"/>
      <c r="K1" s="66"/>
      <c r="L1" s="66"/>
    </row>
    <row r="2" spans="1:12" x14ac:dyDescent="0.25">
      <c r="A2" s="5" t="s">
        <v>2</v>
      </c>
      <c r="B2" s="5" t="s">
        <v>3</v>
      </c>
      <c r="H2" s="66" t="s">
        <v>140</v>
      </c>
      <c r="I2" s="66"/>
      <c r="J2" s="66"/>
      <c r="K2" s="66"/>
      <c r="L2" s="66"/>
    </row>
    <row r="4" spans="1:12" ht="18.75" x14ac:dyDescent="0.3">
      <c r="A4" s="6" t="s">
        <v>141</v>
      </c>
      <c r="F4" s="6"/>
    </row>
    <row r="6" spans="1:12" ht="15.75" x14ac:dyDescent="0.25">
      <c r="A6" s="7" t="s">
        <v>4</v>
      </c>
    </row>
    <row r="8" spans="1:12" x14ac:dyDescent="0.25">
      <c r="A8" t="s">
        <v>5</v>
      </c>
      <c r="B8" s="67"/>
      <c r="C8" s="67"/>
      <c r="D8" s="67"/>
      <c r="E8" s="67"/>
      <c r="F8" s="67"/>
      <c r="G8" s="67"/>
      <c r="H8" s="67"/>
    </row>
    <row r="9" spans="1:12" x14ac:dyDescent="0.25">
      <c r="E9" s="61"/>
    </row>
    <row r="10" spans="1:12" x14ac:dyDescent="0.25">
      <c r="A10" t="s">
        <v>6</v>
      </c>
      <c r="B10" s="68"/>
      <c r="C10" s="68"/>
      <c r="D10" s="68"/>
    </row>
    <row r="12" spans="1:12" x14ac:dyDescent="0.25">
      <c r="A12" t="s">
        <v>7</v>
      </c>
      <c r="C12" s="1"/>
      <c r="E12" s="2"/>
    </row>
    <row r="14" spans="1:12" x14ac:dyDescent="0.25">
      <c r="A14" t="s">
        <v>9</v>
      </c>
      <c r="B14" s="65"/>
      <c r="C14" s="65"/>
      <c r="D14" s="65"/>
      <c r="E14" s="65"/>
      <c r="F14" s="65"/>
      <c r="G14" s="65"/>
    </row>
    <row r="15" spans="1:12" x14ac:dyDescent="0.25">
      <c r="A15" t="s">
        <v>10</v>
      </c>
      <c r="B15" s="65"/>
      <c r="C15" s="65"/>
    </row>
    <row r="17" spans="1:10" x14ac:dyDescent="0.25">
      <c r="A17" t="s">
        <v>129</v>
      </c>
      <c r="C17" s="3"/>
      <c r="D17" s="13" t="s">
        <v>11</v>
      </c>
      <c r="E17" s="3"/>
      <c r="F17" t="s">
        <v>12</v>
      </c>
      <c r="H17">
        <f>C17*E17*4*10</f>
        <v>0</v>
      </c>
      <c r="I17" t="s">
        <v>13</v>
      </c>
    </row>
    <row r="18" spans="1:10" x14ac:dyDescent="0.25">
      <c r="A18" t="s">
        <v>130</v>
      </c>
      <c r="C18" s="3"/>
      <c r="D18" s="13" t="s">
        <v>11</v>
      </c>
      <c r="E18" s="3"/>
      <c r="F18" t="s">
        <v>12</v>
      </c>
      <c r="H18">
        <f>C18*4*10</f>
        <v>0</v>
      </c>
      <c r="I18" t="s">
        <v>14</v>
      </c>
    </row>
    <row r="19" spans="1:10" x14ac:dyDescent="0.25">
      <c r="A19" t="s">
        <v>15</v>
      </c>
      <c r="D19" s="3"/>
      <c r="E19" t="s">
        <v>72</v>
      </c>
    </row>
    <row r="20" spans="1:10" x14ac:dyDescent="0.25">
      <c r="A20" t="s">
        <v>131</v>
      </c>
    </row>
    <row r="22" spans="1:10" x14ac:dyDescent="0.25">
      <c r="A22" s="69" t="s">
        <v>16</v>
      </c>
      <c r="B22" s="69"/>
      <c r="C22" s="9" t="s">
        <v>17</v>
      </c>
      <c r="D22" s="9" t="s">
        <v>18</v>
      </c>
      <c r="E22" s="9" t="s">
        <v>19</v>
      </c>
      <c r="F22" s="9" t="s">
        <v>20</v>
      </c>
      <c r="G22" s="9" t="s">
        <v>21</v>
      </c>
      <c r="H22" s="70" t="s">
        <v>22</v>
      </c>
      <c r="I22" s="69"/>
      <c r="J22" s="9" t="s">
        <v>23</v>
      </c>
    </row>
    <row r="23" spans="1:10" x14ac:dyDescent="0.25">
      <c r="A23" s="71"/>
      <c r="B23" s="71"/>
      <c r="C23" s="14"/>
      <c r="D23" s="15"/>
      <c r="E23" s="15"/>
      <c r="F23" s="15"/>
      <c r="G23" s="15"/>
      <c r="H23" s="71"/>
      <c r="I23" s="71"/>
      <c r="J23" s="15"/>
    </row>
    <row r="24" spans="1:10" x14ac:dyDescent="0.25">
      <c r="A24" s="71"/>
      <c r="B24" s="71"/>
      <c r="C24" s="14"/>
      <c r="D24" s="15"/>
      <c r="E24" s="15"/>
      <c r="F24" s="15"/>
      <c r="G24" s="15"/>
      <c r="H24" s="71"/>
      <c r="I24" s="71"/>
      <c r="J24" s="15"/>
    </row>
    <row r="25" spans="1:10" x14ac:dyDescent="0.25">
      <c r="A25" s="71"/>
      <c r="B25" s="71"/>
      <c r="C25" s="14"/>
      <c r="D25" s="15"/>
      <c r="E25" s="15"/>
      <c r="F25" s="15"/>
      <c r="G25" s="15"/>
      <c r="H25" s="71"/>
      <c r="I25" s="71"/>
      <c r="J25" s="15"/>
    </row>
    <row r="26" spans="1:10" x14ac:dyDescent="0.25">
      <c r="A26" s="71"/>
      <c r="B26" s="71"/>
      <c r="C26" s="14"/>
      <c r="D26" s="15"/>
      <c r="E26" s="15"/>
      <c r="F26" s="15"/>
      <c r="G26" s="15"/>
      <c r="H26" s="71"/>
      <c r="I26" s="71"/>
      <c r="J26" s="15"/>
    </row>
    <row r="27" spans="1:10" x14ac:dyDescent="0.25">
      <c r="A27" s="71"/>
      <c r="B27" s="71"/>
      <c r="C27" s="14"/>
      <c r="D27" s="15"/>
      <c r="E27" s="15"/>
      <c r="F27" s="15"/>
      <c r="G27" s="15"/>
      <c r="H27" s="71"/>
      <c r="I27" s="71"/>
      <c r="J27" s="15"/>
    </row>
    <row r="28" spans="1:10" x14ac:dyDescent="0.25">
      <c r="A28" s="71"/>
      <c r="B28" s="71"/>
      <c r="C28" s="14"/>
      <c r="D28" s="15"/>
      <c r="E28" s="15"/>
      <c r="F28" s="15"/>
      <c r="G28" s="15"/>
      <c r="H28" s="71"/>
      <c r="I28" s="71"/>
      <c r="J28" s="15"/>
    </row>
    <row r="29" spans="1:10" x14ac:dyDescent="0.25">
      <c r="A29" s="71"/>
      <c r="B29" s="71"/>
      <c r="C29" s="14"/>
      <c r="D29" s="15"/>
      <c r="E29" s="15"/>
      <c r="F29" s="15"/>
      <c r="G29" s="15"/>
      <c r="H29" s="71"/>
      <c r="I29" s="71"/>
      <c r="J29" s="15"/>
    </row>
    <row r="30" spans="1:10" x14ac:dyDescent="0.25">
      <c r="A30" s="71"/>
      <c r="B30" s="71"/>
      <c r="C30" s="14"/>
      <c r="D30" s="15"/>
      <c r="E30" s="15"/>
      <c r="F30" s="15"/>
      <c r="G30" s="15"/>
      <c r="H30" s="71"/>
      <c r="I30" s="71"/>
      <c r="J30" s="15"/>
    </row>
    <row r="31" spans="1:10" x14ac:dyDescent="0.25">
      <c r="A31" s="71"/>
      <c r="B31" s="71"/>
      <c r="C31" s="14"/>
      <c r="D31" s="15"/>
      <c r="E31" s="15"/>
      <c r="F31" s="15"/>
      <c r="G31" s="15"/>
      <c r="H31" s="71"/>
      <c r="I31" s="71"/>
      <c r="J31" s="15"/>
    </row>
    <row r="32" spans="1:10" x14ac:dyDescent="0.25">
      <c r="A32" s="71"/>
      <c r="B32" s="71"/>
      <c r="C32" s="14"/>
      <c r="D32" s="15"/>
      <c r="E32" s="15"/>
      <c r="F32" s="15"/>
      <c r="G32" s="15"/>
      <c r="H32" s="71"/>
      <c r="I32" s="71"/>
      <c r="J32" s="15"/>
    </row>
    <row r="33" spans="1:13" x14ac:dyDescent="0.25">
      <c r="A33" s="71"/>
      <c r="B33" s="71"/>
      <c r="C33" s="15"/>
      <c r="D33" s="15"/>
      <c r="E33" s="15"/>
      <c r="F33" s="15"/>
      <c r="G33" s="15"/>
      <c r="H33" s="71"/>
      <c r="I33" s="71"/>
      <c r="J33" s="15"/>
    </row>
    <row r="34" spans="1:13" x14ac:dyDescent="0.25">
      <c r="A34" s="71"/>
      <c r="B34" s="71"/>
      <c r="C34" s="15"/>
      <c r="D34" s="15"/>
      <c r="E34" s="15"/>
      <c r="F34" s="15"/>
      <c r="G34" s="15"/>
      <c r="H34" s="71"/>
      <c r="I34" s="71"/>
      <c r="J34" s="15"/>
    </row>
    <row r="35" spans="1:13" x14ac:dyDescent="0.25">
      <c r="A35" s="71"/>
      <c r="B35" s="71"/>
      <c r="C35" s="15"/>
      <c r="D35" s="15"/>
      <c r="E35" s="15"/>
      <c r="F35" s="15"/>
      <c r="G35" s="15"/>
      <c r="H35" s="71"/>
      <c r="I35" s="71"/>
      <c r="J35" s="15"/>
    </row>
    <row r="36" spans="1:13" x14ac:dyDescent="0.25">
      <c r="A36" s="71"/>
      <c r="B36" s="71"/>
      <c r="C36" s="15"/>
      <c r="D36" s="15"/>
      <c r="E36" s="15"/>
      <c r="F36" s="15"/>
      <c r="G36" s="15"/>
      <c r="H36" s="71"/>
      <c r="I36" s="71"/>
      <c r="J36" s="15"/>
    </row>
    <row r="37" spans="1:13" x14ac:dyDescent="0.25">
      <c r="A37" s="72" t="s">
        <v>96</v>
      </c>
      <c r="B37" s="72"/>
      <c r="C37" s="15"/>
      <c r="D37" s="15"/>
      <c r="E37" s="15"/>
      <c r="F37" s="15"/>
      <c r="G37" s="15"/>
      <c r="H37" s="71"/>
      <c r="I37" s="71"/>
      <c r="J37" s="15"/>
    </row>
    <row r="38" spans="1:13" x14ac:dyDescent="0.25">
      <c r="A38" s="71"/>
      <c r="B38" s="71"/>
      <c r="C38" s="15"/>
      <c r="D38" s="15"/>
      <c r="E38" s="15"/>
      <c r="F38" s="15"/>
      <c r="G38" s="15"/>
      <c r="H38" s="71"/>
      <c r="I38" s="71"/>
      <c r="J38" s="15"/>
    </row>
    <row r="39" spans="1:13" x14ac:dyDescent="0.25">
      <c r="A39" s="71"/>
      <c r="B39" s="71"/>
      <c r="C39" s="15"/>
      <c r="D39" s="15"/>
      <c r="E39" s="15"/>
      <c r="F39" s="15"/>
      <c r="G39" s="15"/>
      <c r="H39" s="71"/>
      <c r="I39" s="71"/>
      <c r="J39" s="15"/>
    </row>
    <row r="40" spans="1:13" x14ac:dyDescent="0.25">
      <c r="A40" s="71"/>
      <c r="B40" s="71"/>
      <c r="C40" s="15"/>
      <c r="D40" s="15"/>
      <c r="E40" s="15"/>
      <c r="F40" s="15"/>
      <c r="G40" s="15"/>
      <c r="H40" s="71"/>
      <c r="I40" s="71"/>
      <c r="J40" s="15"/>
    </row>
    <row r="41" spans="1:13" ht="15.75" thickBot="1" x14ac:dyDescent="0.3">
      <c r="A41" s="74" t="s">
        <v>24</v>
      </c>
      <c r="B41" s="75"/>
      <c r="C41" s="58"/>
      <c r="D41" s="16"/>
      <c r="E41" s="16"/>
      <c r="F41" s="52"/>
      <c r="G41" s="15"/>
      <c r="H41" s="76"/>
      <c r="I41" s="77"/>
    </row>
    <row r="42" spans="1:13" ht="15.75" thickBot="1" x14ac:dyDescent="0.3">
      <c r="F42" s="78"/>
      <c r="G42" s="78"/>
    </row>
    <row r="43" spans="1:13" ht="15.75" thickBot="1" x14ac:dyDescent="0.3">
      <c r="A43" s="79" t="s">
        <v>142</v>
      </c>
      <c r="B43" s="80"/>
      <c r="C43" s="80"/>
      <c r="D43" s="4"/>
      <c r="E43" s="81"/>
      <c r="F43" s="82"/>
      <c r="G43" s="82"/>
      <c r="H43" s="82"/>
      <c r="I43" s="63"/>
      <c r="L43" s="10"/>
      <c r="M43" s="11"/>
    </row>
    <row r="44" spans="1:13" x14ac:dyDescent="0.25">
      <c r="H44" s="12"/>
    </row>
    <row r="45" spans="1:13" x14ac:dyDescent="0.25">
      <c r="A45" t="s">
        <v>143</v>
      </c>
      <c r="B45" s="3"/>
      <c r="C45" s="13" t="s">
        <v>27</v>
      </c>
      <c r="D45" s="73"/>
      <c r="E45" s="73"/>
      <c r="F45" s="73"/>
    </row>
    <row r="46" spans="1:13" x14ac:dyDescent="0.25">
      <c r="A46" t="s">
        <v>125</v>
      </c>
      <c r="D46" s="3"/>
      <c r="E46" s="8"/>
      <c r="F46" s="8"/>
      <c r="G46" s="3"/>
      <c r="H46" s="8"/>
      <c r="I46" s="8"/>
      <c r="J46" s="8"/>
    </row>
    <row r="48" spans="1:13" x14ac:dyDescent="0.25">
      <c r="A48" t="s">
        <v>101</v>
      </c>
    </row>
    <row r="49" spans="1:1" ht="15.75" x14ac:dyDescent="0.25">
      <c r="A49" s="59"/>
    </row>
  </sheetData>
  <mergeCells count="50">
    <mergeCell ref="D45:F45"/>
    <mergeCell ref="A40:B40"/>
    <mergeCell ref="H40:I40"/>
    <mergeCell ref="A41:B41"/>
    <mergeCell ref="H41:I41"/>
    <mergeCell ref="F42:G42"/>
    <mergeCell ref="A43:C43"/>
    <mergeCell ref="E43:H43"/>
    <mergeCell ref="A37:B37"/>
    <mergeCell ref="H37:I37"/>
    <mergeCell ref="A38:B38"/>
    <mergeCell ref="H38:I38"/>
    <mergeCell ref="A39:B39"/>
    <mergeCell ref="H39:I39"/>
    <mergeCell ref="A34:B34"/>
    <mergeCell ref="H34:I34"/>
    <mergeCell ref="A35:B35"/>
    <mergeCell ref="H35:I35"/>
    <mergeCell ref="A36:B36"/>
    <mergeCell ref="H36:I36"/>
    <mergeCell ref="A31:B31"/>
    <mergeCell ref="H31:I31"/>
    <mergeCell ref="A32:B32"/>
    <mergeCell ref="H32:I32"/>
    <mergeCell ref="A33:B33"/>
    <mergeCell ref="H33:I33"/>
    <mergeCell ref="A28:B28"/>
    <mergeCell ref="H28:I28"/>
    <mergeCell ref="A29:B29"/>
    <mergeCell ref="H29:I29"/>
    <mergeCell ref="A30:B30"/>
    <mergeCell ref="H30:I30"/>
    <mergeCell ref="A25:B25"/>
    <mergeCell ref="H25:I25"/>
    <mergeCell ref="A26:B26"/>
    <mergeCell ref="H26:I26"/>
    <mergeCell ref="A27:B27"/>
    <mergeCell ref="H27:I27"/>
    <mergeCell ref="A22:B22"/>
    <mergeCell ref="H22:I22"/>
    <mergeCell ref="A23:B23"/>
    <mergeCell ref="H23:I23"/>
    <mergeCell ref="A24:B24"/>
    <mergeCell ref="H24:I24"/>
    <mergeCell ref="B15:C15"/>
    <mergeCell ref="H1:L1"/>
    <mergeCell ref="H2:L2"/>
    <mergeCell ref="B8:H8"/>
    <mergeCell ref="B10:D10"/>
    <mergeCell ref="B14:G14"/>
  </mergeCells>
  <dataValidations count="7">
    <dataValidation type="list" allowBlank="1" showInputMessage="1" showErrorMessage="1" sqref="D45" xr:uid="{00000000-0002-0000-0000-000001000000}">
      <formula1>tekmovanja</formula1>
    </dataValidation>
    <dataValidation type="list" allowBlank="1" showInputMessage="1" showErrorMessage="1" sqref="B45" xr:uid="{00000000-0002-0000-0000-000002000000}">
      <formula1>smo</formula1>
    </dataValidation>
    <dataValidation type="list" allowBlank="1" showInputMessage="1" showErrorMessage="1" sqref="F23:G40 G41" xr:uid="{00000000-0002-0000-0000-000003000000}">
      <formula1>da_ne</formula1>
    </dataValidation>
    <dataValidation type="list" allowBlank="1" showInputMessage="1" showErrorMessage="1" sqref="B15" xr:uid="{00000000-0002-0000-0000-000004000000}">
      <formula1>kategorije</formula1>
    </dataValidation>
    <dataValidation type="list" allowBlank="1" showInputMessage="1" showErrorMessage="1" sqref="C17:C18" xr:uid="{00000000-0002-0000-0000-000008000000}">
      <formula1>tedensko</formula1>
    </dataValidation>
    <dataValidation type="list" allowBlank="1" showInputMessage="1" showErrorMessage="1" sqref="E17:E18" xr:uid="{00000000-0002-0000-0000-000009000000}">
      <formula1>ure</formula1>
    </dataValidation>
    <dataValidation type="list" allowBlank="1" showInputMessage="1" showErrorMessage="1" sqref="J23:J32" xr:uid="{00000000-0002-0000-0000-00000A000000}">
      <formula1>program</formula1>
    </dataValidation>
  </dataValidations>
  <pageMargins left="0.70866141732283472" right="0.70866141732283472" top="0.74803149606299213" bottom="0.74803149606299213" header="0.31496062992125984" footer="0.31496062992125984"/>
  <pageSetup paperSize="9" scale="83" fitToHeight="2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List2!$G$1:$G$8</xm:f>
          </x14:formula1>
          <xm:sqref>B14:G14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"/>
  <sheetViews>
    <sheetView workbookViewId="0">
      <selection activeCell="N12" sqref="N12"/>
    </sheetView>
  </sheetViews>
  <sheetFormatPr defaultColWidth="9.140625" defaultRowHeight="15" x14ac:dyDescent="0.25"/>
  <cols>
    <col min="1" max="16384" width="9.140625" style="17"/>
  </cols>
  <sheetData>
    <row r="1" spans="1:15" x14ac:dyDescent="0.25">
      <c r="A1" s="17" t="s">
        <v>30</v>
      </c>
      <c r="E1" s="17" t="s">
        <v>31</v>
      </c>
      <c r="G1" s="17" t="s">
        <v>97</v>
      </c>
      <c r="O1" s="17" t="s">
        <v>32</v>
      </c>
    </row>
    <row r="2" spans="1:15" x14ac:dyDescent="0.25">
      <c r="A2" s="17" t="s">
        <v>33</v>
      </c>
      <c r="E2" s="17" t="s">
        <v>34</v>
      </c>
      <c r="G2" s="17" t="s">
        <v>35</v>
      </c>
      <c r="O2" s="17" t="s">
        <v>36</v>
      </c>
    </row>
    <row r="3" spans="1:15" x14ac:dyDescent="0.25">
      <c r="A3" s="17" t="s">
        <v>84</v>
      </c>
      <c r="E3" s="17" t="s">
        <v>37</v>
      </c>
      <c r="G3" s="17" t="s">
        <v>38</v>
      </c>
      <c r="O3" s="17" t="s">
        <v>39</v>
      </c>
    </row>
    <row r="4" spans="1:15" x14ac:dyDescent="0.25">
      <c r="A4" s="17" t="s">
        <v>40</v>
      </c>
      <c r="E4" s="17" t="s">
        <v>41</v>
      </c>
      <c r="G4" s="17" t="s">
        <v>42</v>
      </c>
      <c r="O4" s="17" t="s">
        <v>43</v>
      </c>
    </row>
    <row r="5" spans="1:15" x14ac:dyDescent="0.25">
      <c r="A5" s="17" t="s">
        <v>44</v>
      </c>
      <c r="E5" s="17" t="s">
        <v>45</v>
      </c>
      <c r="G5" s="17" t="s">
        <v>46</v>
      </c>
    </row>
    <row r="6" spans="1:15" x14ac:dyDescent="0.25">
      <c r="A6" s="17" t="s">
        <v>47</v>
      </c>
      <c r="E6" s="17" t="s">
        <v>48</v>
      </c>
      <c r="G6" s="17" t="s">
        <v>49</v>
      </c>
    </row>
    <row r="7" spans="1:15" x14ac:dyDescent="0.25">
      <c r="A7" s="17" t="s">
        <v>50</v>
      </c>
      <c r="E7" s="17" t="s">
        <v>51</v>
      </c>
      <c r="G7" s="17" t="s">
        <v>98</v>
      </c>
    </row>
    <row r="8" spans="1:15" x14ac:dyDescent="0.25">
      <c r="A8" s="17" t="s">
        <v>85</v>
      </c>
      <c r="E8" s="17" t="s">
        <v>52</v>
      </c>
      <c r="G8" s="17" t="s">
        <v>99</v>
      </c>
    </row>
    <row r="9" spans="1:15" x14ac:dyDescent="0.25">
      <c r="A9" s="17" t="s">
        <v>94</v>
      </c>
      <c r="E9" s="17" t="s">
        <v>95</v>
      </c>
    </row>
    <row r="11" spans="1:15" x14ac:dyDescent="0.25">
      <c r="E11" s="17" t="s">
        <v>53</v>
      </c>
      <c r="L11" s="17" t="s">
        <v>54</v>
      </c>
      <c r="N11" s="17" t="s">
        <v>55</v>
      </c>
    </row>
    <row r="12" spans="1:15" x14ac:dyDescent="0.25">
      <c r="A12" s="17">
        <v>1</v>
      </c>
      <c r="B12" s="17">
        <v>1</v>
      </c>
      <c r="E12" s="17" t="s">
        <v>56</v>
      </c>
      <c r="L12" s="17" t="s">
        <v>57</v>
      </c>
      <c r="N12" s="17" t="s">
        <v>100</v>
      </c>
    </row>
    <row r="13" spans="1:15" x14ac:dyDescent="0.25">
      <c r="A13" s="17">
        <v>2</v>
      </c>
      <c r="B13" s="17">
        <v>1.5</v>
      </c>
      <c r="E13" s="17" t="s">
        <v>58</v>
      </c>
      <c r="N13" s="17" t="s">
        <v>59</v>
      </c>
    </row>
    <row r="14" spans="1:15" x14ac:dyDescent="0.25">
      <c r="A14" s="17">
        <v>3</v>
      </c>
      <c r="B14" s="17">
        <v>2</v>
      </c>
      <c r="E14" s="17" t="s">
        <v>60</v>
      </c>
    </row>
    <row r="15" spans="1:15" x14ac:dyDescent="0.25">
      <c r="A15" s="17">
        <v>4</v>
      </c>
      <c r="B15" s="17">
        <v>2.5</v>
      </c>
      <c r="E15" s="17" t="s">
        <v>61</v>
      </c>
      <c r="N15" s="17" t="s">
        <v>62</v>
      </c>
    </row>
    <row r="16" spans="1:15" x14ac:dyDescent="0.25">
      <c r="B16" s="17">
        <v>3</v>
      </c>
      <c r="E16" s="17" t="s">
        <v>63</v>
      </c>
      <c r="N16" s="17" t="s">
        <v>64</v>
      </c>
    </row>
    <row r="17" spans="2:14" x14ac:dyDescent="0.25">
      <c r="B17" s="17">
        <v>3.5</v>
      </c>
      <c r="E17" s="17" t="s">
        <v>65</v>
      </c>
    </row>
    <row r="18" spans="2:14" x14ac:dyDescent="0.25">
      <c r="E18" s="17" t="s">
        <v>66</v>
      </c>
      <c r="N18" s="17" t="s">
        <v>67</v>
      </c>
    </row>
    <row r="19" spans="2:14" x14ac:dyDescent="0.25">
      <c r="N19" s="17" t="s">
        <v>68</v>
      </c>
    </row>
    <row r="20" spans="2:14" x14ac:dyDescent="0.25">
      <c r="N20" s="17" t="s">
        <v>69</v>
      </c>
    </row>
    <row r="21" spans="2:14" x14ac:dyDescent="0.25">
      <c r="N21" s="17" t="s">
        <v>70</v>
      </c>
    </row>
    <row r="22" spans="2:14" x14ac:dyDescent="0.25">
      <c r="N22" s="17" t="s">
        <v>71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6"/>
  <sheetViews>
    <sheetView topLeftCell="A19" workbookViewId="0">
      <selection sqref="A1:XFD1048576"/>
    </sheetView>
  </sheetViews>
  <sheetFormatPr defaultColWidth="9.140625" defaultRowHeight="15" x14ac:dyDescent="0.25"/>
  <cols>
    <col min="1" max="1" width="13.85546875" customWidth="1"/>
    <col min="2" max="2" width="14" customWidth="1"/>
    <col min="3" max="3" width="14.28515625" customWidth="1"/>
    <col min="4" max="4" width="14" customWidth="1"/>
    <col min="5" max="5" width="20.140625" customWidth="1"/>
    <col min="6" max="7" width="13.28515625" customWidth="1"/>
    <col min="10" max="10" width="14.28515625" customWidth="1"/>
    <col min="12" max="12" width="12.5703125" customWidth="1"/>
  </cols>
  <sheetData>
    <row r="1" spans="1:12" x14ac:dyDescent="0.25">
      <c r="A1" s="5" t="s">
        <v>0</v>
      </c>
      <c r="H1" s="66" t="s">
        <v>1</v>
      </c>
      <c r="I1" s="66"/>
      <c r="J1" s="66"/>
      <c r="K1" s="66"/>
      <c r="L1" s="66"/>
    </row>
    <row r="2" spans="1:12" x14ac:dyDescent="0.25">
      <c r="A2" s="5" t="s">
        <v>2</v>
      </c>
      <c r="B2" s="5" t="s">
        <v>3</v>
      </c>
      <c r="H2" s="66" t="s">
        <v>91</v>
      </c>
      <c r="I2" s="66"/>
      <c r="J2" s="66"/>
      <c r="K2" s="66"/>
      <c r="L2" s="66"/>
    </row>
    <row r="4" spans="1:12" ht="18.75" x14ac:dyDescent="0.3">
      <c r="A4" s="6" t="s">
        <v>89</v>
      </c>
    </row>
    <row r="6" spans="1:12" ht="15.75" x14ac:dyDescent="0.25">
      <c r="A6" s="7" t="s">
        <v>4</v>
      </c>
    </row>
    <row r="8" spans="1:12" x14ac:dyDescent="0.25">
      <c r="A8" t="s">
        <v>5</v>
      </c>
      <c r="B8" s="83"/>
      <c r="C8" s="83"/>
      <c r="D8" s="83"/>
      <c r="E8" s="83"/>
      <c r="F8" s="83"/>
      <c r="G8" s="83"/>
      <c r="H8" s="83"/>
    </row>
    <row r="10" spans="1:12" x14ac:dyDescent="0.25">
      <c r="A10" t="s">
        <v>6</v>
      </c>
      <c r="B10" s="68"/>
      <c r="C10" s="68"/>
      <c r="D10" s="68"/>
    </row>
    <row r="12" spans="1:12" x14ac:dyDescent="0.25">
      <c r="A12" t="s">
        <v>7</v>
      </c>
      <c r="B12" t="s">
        <v>90</v>
      </c>
      <c r="C12" s="1"/>
      <c r="D12" t="s">
        <v>8</v>
      </c>
      <c r="E12" s="2"/>
    </row>
    <row r="14" spans="1:12" x14ac:dyDescent="0.25">
      <c r="A14" t="s">
        <v>9</v>
      </c>
      <c r="B14" s="65"/>
      <c r="C14" s="65"/>
      <c r="D14" s="65"/>
      <c r="E14" s="65"/>
      <c r="F14" s="65"/>
      <c r="G14" s="65"/>
    </row>
    <row r="15" spans="1:12" x14ac:dyDescent="0.25">
      <c r="A15" t="s">
        <v>10</v>
      </c>
      <c r="B15" s="65"/>
      <c r="C15" s="65"/>
    </row>
    <row r="17" spans="1:10" x14ac:dyDescent="0.25">
      <c r="A17" t="s">
        <v>86</v>
      </c>
      <c r="C17" s="3"/>
      <c r="D17" s="13" t="s">
        <v>11</v>
      </c>
      <c r="E17" s="3"/>
      <c r="F17" t="s">
        <v>12</v>
      </c>
      <c r="H17">
        <f>C17*E17*4*10</f>
        <v>0</v>
      </c>
      <c r="I17" t="s">
        <v>13</v>
      </c>
    </row>
    <row r="18" spans="1:10" x14ac:dyDescent="0.25">
      <c r="A18" t="s">
        <v>87</v>
      </c>
      <c r="C18" s="3"/>
      <c r="D18" s="13" t="s">
        <v>11</v>
      </c>
      <c r="E18" s="3"/>
      <c r="F18" t="s">
        <v>12</v>
      </c>
      <c r="H18">
        <f>C18*4*10</f>
        <v>0</v>
      </c>
      <c r="I18" t="s">
        <v>14</v>
      </c>
    </row>
    <row r="19" spans="1:10" x14ac:dyDescent="0.25">
      <c r="A19" t="s">
        <v>15</v>
      </c>
      <c r="D19" s="3"/>
      <c r="E19" t="s">
        <v>72</v>
      </c>
    </row>
    <row r="20" spans="1:10" x14ac:dyDescent="0.25">
      <c r="A20" t="s">
        <v>88</v>
      </c>
    </row>
    <row r="22" spans="1:10" x14ac:dyDescent="0.25">
      <c r="A22" s="69" t="s">
        <v>16</v>
      </c>
      <c r="B22" s="69"/>
      <c r="C22" s="9" t="s">
        <v>17</v>
      </c>
      <c r="D22" s="9" t="s">
        <v>18</v>
      </c>
      <c r="E22" s="9" t="s">
        <v>19</v>
      </c>
      <c r="F22" s="9" t="s">
        <v>20</v>
      </c>
      <c r="G22" s="9" t="s">
        <v>21</v>
      </c>
      <c r="H22" s="70" t="s">
        <v>22</v>
      </c>
      <c r="I22" s="69"/>
      <c r="J22" s="9" t="s">
        <v>23</v>
      </c>
    </row>
    <row r="23" spans="1:10" x14ac:dyDescent="0.25">
      <c r="A23" s="71"/>
      <c r="B23" s="71"/>
      <c r="C23" s="14"/>
      <c r="D23" s="15"/>
      <c r="E23" s="15"/>
      <c r="F23" s="15"/>
      <c r="G23" s="15"/>
      <c r="H23" s="71"/>
      <c r="I23" s="71"/>
      <c r="J23" s="15"/>
    </row>
    <row r="24" spans="1:10" x14ac:dyDescent="0.25">
      <c r="A24" s="71"/>
      <c r="B24" s="71"/>
      <c r="C24" s="14"/>
      <c r="D24" s="15"/>
      <c r="E24" s="15"/>
      <c r="F24" s="15"/>
      <c r="G24" s="15"/>
      <c r="H24" s="71"/>
      <c r="I24" s="71"/>
      <c r="J24" s="15"/>
    </row>
    <row r="25" spans="1:10" x14ac:dyDescent="0.25">
      <c r="A25" s="71"/>
      <c r="B25" s="71"/>
      <c r="C25" s="14"/>
      <c r="D25" s="15"/>
      <c r="E25" s="15"/>
      <c r="F25" s="15"/>
      <c r="G25" s="15"/>
      <c r="H25" s="71"/>
      <c r="I25" s="71"/>
      <c r="J25" s="15"/>
    </row>
    <row r="26" spans="1:10" x14ac:dyDescent="0.25">
      <c r="A26" s="71"/>
      <c r="B26" s="71"/>
      <c r="C26" s="14"/>
      <c r="D26" s="15"/>
      <c r="E26" s="15"/>
      <c r="F26" s="15"/>
      <c r="G26" s="15"/>
      <c r="H26" s="71"/>
      <c r="I26" s="71"/>
      <c r="J26" s="15"/>
    </row>
    <row r="27" spans="1:10" x14ac:dyDescent="0.25">
      <c r="A27" s="71"/>
      <c r="B27" s="71"/>
      <c r="C27" s="14"/>
      <c r="D27" s="15"/>
      <c r="E27" s="15"/>
      <c r="F27" s="15"/>
      <c r="G27" s="15"/>
      <c r="H27" s="71"/>
      <c r="I27" s="71"/>
      <c r="J27" s="15"/>
    </row>
    <row r="28" spans="1:10" x14ac:dyDescent="0.25">
      <c r="A28" s="71"/>
      <c r="B28" s="71"/>
      <c r="C28" s="14"/>
      <c r="D28" s="15"/>
      <c r="E28" s="15"/>
      <c r="F28" s="15"/>
      <c r="G28" s="15"/>
      <c r="H28" s="71"/>
      <c r="I28" s="71"/>
      <c r="J28" s="15"/>
    </row>
    <row r="29" spans="1:10" x14ac:dyDescent="0.25">
      <c r="A29" s="71"/>
      <c r="B29" s="71"/>
      <c r="C29" s="14"/>
      <c r="D29" s="15"/>
      <c r="E29" s="15"/>
      <c r="F29" s="15"/>
      <c r="G29" s="15"/>
      <c r="H29" s="71"/>
      <c r="I29" s="71"/>
      <c r="J29" s="15"/>
    </row>
    <row r="30" spans="1:10" x14ac:dyDescent="0.25">
      <c r="A30" s="71"/>
      <c r="B30" s="71"/>
      <c r="C30" s="14"/>
      <c r="D30" s="15"/>
      <c r="E30" s="15"/>
      <c r="F30" s="15"/>
      <c r="G30" s="15"/>
      <c r="H30" s="71"/>
      <c r="I30" s="71"/>
      <c r="J30" s="15"/>
    </row>
    <row r="31" spans="1:10" x14ac:dyDescent="0.25">
      <c r="A31" s="71"/>
      <c r="B31" s="71"/>
      <c r="C31" s="14"/>
      <c r="D31" s="15"/>
      <c r="E31" s="15"/>
      <c r="F31" s="15"/>
      <c r="G31" s="15"/>
      <c r="H31" s="71"/>
      <c r="I31" s="71"/>
      <c r="J31" s="15"/>
    </row>
    <row r="32" spans="1:10" x14ac:dyDescent="0.25">
      <c r="A32" s="71"/>
      <c r="B32" s="71"/>
      <c r="C32" s="14"/>
      <c r="D32" s="15"/>
      <c r="E32" s="15"/>
      <c r="F32" s="15"/>
      <c r="G32" s="15"/>
      <c r="H32" s="71"/>
      <c r="I32" s="71"/>
      <c r="J32" s="15"/>
    </row>
    <row r="33" spans="1:13" x14ac:dyDescent="0.25">
      <c r="A33" s="71"/>
      <c r="B33" s="71"/>
      <c r="C33" s="15"/>
      <c r="D33" s="15"/>
      <c r="E33" s="15"/>
      <c r="F33" s="15"/>
      <c r="G33" s="15"/>
      <c r="H33" s="71"/>
      <c r="I33" s="71"/>
      <c r="J33" s="15"/>
    </row>
    <row r="34" spans="1:13" x14ac:dyDescent="0.25">
      <c r="A34" s="71"/>
      <c r="B34" s="71"/>
      <c r="C34" s="15"/>
      <c r="D34" s="15"/>
      <c r="E34" s="15"/>
      <c r="F34" s="15"/>
      <c r="G34" s="15"/>
      <c r="H34" s="71"/>
      <c r="I34" s="71"/>
      <c r="J34" s="15"/>
    </row>
    <row r="35" spans="1:13" x14ac:dyDescent="0.25">
      <c r="A35" s="71"/>
      <c r="B35" s="71"/>
      <c r="C35" s="15"/>
      <c r="D35" s="15"/>
      <c r="E35" s="15"/>
      <c r="F35" s="15"/>
      <c r="G35" s="15"/>
      <c r="H35" s="71"/>
      <c r="I35" s="71"/>
      <c r="J35" s="15"/>
    </row>
    <row r="36" spans="1:13" x14ac:dyDescent="0.25">
      <c r="A36" s="71"/>
      <c r="B36" s="71"/>
      <c r="C36" s="15"/>
      <c r="D36" s="15"/>
      <c r="E36" s="15"/>
      <c r="F36" s="15"/>
      <c r="G36" s="15"/>
      <c r="H36" s="71"/>
      <c r="I36" s="71"/>
      <c r="J36" s="15"/>
    </row>
    <row r="37" spans="1:13" x14ac:dyDescent="0.25">
      <c r="A37" s="71"/>
      <c r="B37" s="71"/>
      <c r="C37" s="15"/>
      <c r="D37" s="15"/>
      <c r="E37" s="15"/>
      <c r="F37" s="15"/>
      <c r="G37" s="15"/>
      <c r="H37" s="71"/>
      <c r="I37" s="71"/>
      <c r="J37" s="15"/>
    </row>
    <row r="38" spans="1:13" x14ac:dyDescent="0.25">
      <c r="A38" s="71"/>
      <c r="B38" s="71"/>
      <c r="C38" s="15"/>
      <c r="D38" s="15"/>
      <c r="E38" s="15"/>
      <c r="F38" s="15"/>
      <c r="G38" s="15"/>
      <c r="H38" s="71"/>
      <c r="I38" s="71"/>
      <c r="J38" s="15"/>
    </row>
    <row r="39" spans="1:13" x14ac:dyDescent="0.25">
      <c r="A39" s="71"/>
      <c r="B39" s="71"/>
      <c r="C39" s="15"/>
      <c r="D39" s="15"/>
      <c r="E39" s="15"/>
      <c r="F39" s="15"/>
      <c r="G39" s="15"/>
      <c r="H39" s="71"/>
      <c r="I39" s="71"/>
      <c r="J39" s="15"/>
    </row>
    <row r="40" spans="1:13" x14ac:dyDescent="0.25">
      <c r="A40" s="71"/>
      <c r="B40" s="71"/>
      <c r="C40" s="15"/>
      <c r="D40" s="15"/>
      <c r="E40" s="15"/>
      <c r="F40" s="15"/>
      <c r="G40" s="15"/>
      <c r="H40" s="71"/>
      <c r="I40" s="71"/>
      <c r="J40" s="15"/>
    </row>
    <row r="41" spans="1:13" ht="15.75" thickBot="1" x14ac:dyDescent="0.3">
      <c r="A41" s="74" t="s">
        <v>24</v>
      </c>
      <c r="B41" s="75"/>
      <c r="C41" s="16"/>
      <c r="D41" s="16"/>
      <c r="E41" s="16"/>
      <c r="F41" s="52"/>
      <c r="G41" s="15"/>
      <c r="H41" s="76"/>
      <c r="I41" s="77"/>
    </row>
    <row r="42" spans="1:13" ht="15.75" thickBot="1" x14ac:dyDescent="0.3">
      <c r="F42" s="78"/>
      <c r="G42" s="78"/>
    </row>
    <row r="43" spans="1:13" ht="15.75" thickBot="1" x14ac:dyDescent="0.3">
      <c r="A43" s="79" t="s">
        <v>92</v>
      </c>
      <c r="B43" s="80"/>
      <c r="C43" s="80"/>
      <c r="D43" s="4"/>
      <c r="E43" s="81" t="s">
        <v>25</v>
      </c>
      <c r="F43" s="82"/>
      <c r="G43" s="82"/>
      <c r="H43" s="82"/>
      <c r="I43" s="1"/>
      <c r="J43" t="s">
        <v>26</v>
      </c>
      <c r="K43">
        <v>5.452</v>
      </c>
      <c r="L43" s="10">
        <f>I43*K43</f>
        <v>0</v>
      </c>
      <c r="M43" s="11"/>
    </row>
    <row r="44" spans="1:13" x14ac:dyDescent="0.25">
      <c r="H44" s="12" t="e">
        <f>L43/D43</f>
        <v>#DIV/0!</v>
      </c>
    </row>
    <row r="45" spans="1:13" x14ac:dyDescent="0.25">
      <c r="A45" t="s">
        <v>93</v>
      </c>
      <c r="B45" s="3"/>
      <c r="C45" s="13" t="s">
        <v>27</v>
      </c>
      <c r="D45" s="73"/>
      <c r="E45" s="73"/>
      <c r="F45" s="73"/>
    </row>
    <row r="46" spans="1:13" x14ac:dyDescent="0.25">
      <c r="A46" t="s">
        <v>28</v>
      </c>
      <c r="D46" s="3"/>
      <c r="E46" t="s">
        <v>29</v>
      </c>
      <c r="G46" s="3"/>
      <c r="H46" s="8"/>
      <c r="I46" s="8"/>
      <c r="J46" s="8"/>
    </row>
  </sheetData>
  <sheetProtection algorithmName="SHA-512" hashValue="Fkdp6XYaTXzzHO41JuHdlkL1Xf1VTayC+JQ6VrIhuLRUW+F/xifsn0boLaZanRbiTl8DYNTM9VIMnhNbh53q2w==" saltValue="aC5tawu0lAiHQFx3ssTy5Q==" spinCount="100000" sheet="1" objects="1" scenarios="1"/>
  <mergeCells count="50">
    <mergeCell ref="D45:F45"/>
    <mergeCell ref="A40:B40"/>
    <mergeCell ref="H40:I40"/>
    <mergeCell ref="A41:B41"/>
    <mergeCell ref="H41:I41"/>
    <mergeCell ref="F42:G42"/>
    <mergeCell ref="A43:C43"/>
    <mergeCell ref="E43:H43"/>
    <mergeCell ref="A37:B37"/>
    <mergeCell ref="H37:I37"/>
    <mergeCell ref="A38:B38"/>
    <mergeCell ref="H38:I38"/>
    <mergeCell ref="A39:B39"/>
    <mergeCell ref="H39:I39"/>
    <mergeCell ref="A34:B34"/>
    <mergeCell ref="H34:I34"/>
    <mergeCell ref="A35:B35"/>
    <mergeCell ref="H35:I35"/>
    <mergeCell ref="A36:B36"/>
    <mergeCell ref="H36:I36"/>
    <mergeCell ref="A31:B31"/>
    <mergeCell ref="H31:I31"/>
    <mergeCell ref="A32:B32"/>
    <mergeCell ref="H32:I32"/>
    <mergeCell ref="A33:B33"/>
    <mergeCell ref="H33:I33"/>
    <mergeCell ref="A28:B28"/>
    <mergeCell ref="H28:I28"/>
    <mergeCell ref="A29:B29"/>
    <mergeCell ref="H29:I29"/>
    <mergeCell ref="A30:B30"/>
    <mergeCell ref="H30:I30"/>
    <mergeCell ref="A25:B25"/>
    <mergeCell ref="H25:I25"/>
    <mergeCell ref="A26:B26"/>
    <mergeCell ref="H26:I26"/>
    <mergeCell ref="A27:B27"/>
    <mergeCell ref="H27:I27"/>
    <mergeCell ref="A22:B22"/>
    <mergeCell ref="H22:I22"/>
    <mergeCell ref="A23:B23"/>
    <mergeCell ref="H23:I23"/>
    <mergeCell ref="A24:B24"/>
    <mergeCell ref="H24:I24"/>
    <mergeCell ref="B15:C15"/>
    <mergeCell ref="H1:L1"/>
    <mergeCell ref="H2:L2"/>
    <mergeCell ref="B8:H8"/>
    <mergeCell ref="B10:D10"/>
    <mergeCell ref="B14:G14"/>
  </mergeCells>
  <dataValidations count="11">
    <dataValidation type="list" allowBlank="1" showInputMessage="1" showErrorMessage="1" sqref="G46" xr:uid="{00000000-0002-0000-0200-000000000000}">
      <formula1>priznanje</formula1>
    </dataValidation>
    <dataValidation type="list" allowBlank="1" showInputMessage="1" showErrorMessage="1" sqref="D45" xr:uid="{00000000-0002-0000-0200-000001000000}">
      <formula1>tekmovanja</formula1>
    </dataValidation>
    <dataValidation type="list" allowBlank="1" showInputMessage="1" showErrorMessage="1" sqref="B45 D46" xr:uid="{00000000-0002-0000-0200-000002000000}">
      <formula1>smo</formula1>
    </dataValidation>
    <dataValidation type="list" allowBlank="1" showInputMessage="1" showErrorMessage="1" sqref="F23:G40 G41" xr:uid="{00000000-0002-0000-0200-000003000000}">
      <formula1>da_ne</formula1>
    </dataValidation>
    <dataValidation type="list" allowBlank="1" showInputMessage="1" showErrorMessage="1" sqref="B15" xr:uid="{00000000-0002-0000-0200-000004000000}">
      <formula1>kategorije</formula1>
    </dataValidation>
    <dataValidation type="list" allowBlank="1" showInputMessage="1" showErrorMessage="1" sqref="B14" xr:uid="{00000000-0002-0000-0200-000005000000}">
      <formula1>dejavnosti</formula1>
    </dataValidation>
    <dataValidation type="list" allowBlank="1" showInputMessage="1" showErrorMessage="1" sqref="B10" xr:uid="{00000000-0002-0000-0200-000006000000}">
      <formula1>predsedniki</formula1>
    </dataValidation>
    <dataValidation type="list" allowBlank="1" showInputMessage="1" showErrorMessage="1" sqref="B8" xr:uid="{00000000-0002-0000-0200-000007000000}">
      <formula1>društva</formula1>
    </dataValidation>
    <dataValidation type="list" allowBlank="1" showInputMessage="1" showErrorMessage="1" sqref="C17:C18" xr:uid="{00000000-0002-0000-0200-000008000000}">
      <formula1>tedensko</formula1>
    </dataValidation>
    <dataValidation type="list" allowBlank="1" showInputMessage="1" showErrorMessage="1" sqref="E17:E18" xr:uid="{00000000-0002-0000-0200-000009000000}">
      <formula1>ure</formula1>
    </dataValidation>
    <dataValidation type="list" allowBlank="1" showInputMessage="1" showErrorMessage="1" sqref="J23:J32" xr:uid="{00000000-0002-0000-0200-00000A000000}">
      <formula1>program</formula1>
    </dataValidation>
  </dataValidations>
  <pageMargins left="0.70866141732283472" right="0.70866141732283472" top="0.74803149606299213" bottom="0.74803149606299213" header="0.31496062992125984" footer="0.31496062992125984"/>
  <pageSetup paperSize="9" scale="83" fitToHeight="2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H70"/>
  <sheetViews>
    <sheetView topLeftCell="A37" workbookViewId="0">
      <selection activeCell="A8" sqref="A8"/>
    </sheetView>
  </sheetViews>
  <sheetFormatPr defaultColWidth="9.140625" defaultRowHeight="15.75" x14ac:dyDescent="0.25"/>
  <cols>
    <col min="1" max="1" width="59.140625" style="48" bestFit="1" customWidth="1"/>
    <col min="2" max="2" width="15.140625" style="48" customWidth="1"/>
    <col min="3" max="3" width="13.28515625" style="44" customWidth="1"/>
    <col min="4" max="4" width="16" style="40" customWidth="1"/>
    <col min="5" max="5" width="22.42578125" style="40" customWidth="1"/>
    <col min="6" max="6" width="16.28515625" style="40" customWidth="1"/>
    <col min="7" max="7" width="16.140625" style="40" customWidth="1"/>
    <col min="8" max="8" width="10.85546875" style="40" customWidth="1"/>
    <col min="9" max="9" width="12.42578125" style="40" customWidth="1"/>
    <col min="10" max="10" width="10.7109375" style="40" customWidth="1"/>
    <col min="11" max="11" width="10.42578125" style="40" customWidth="1"/>
    <col min="12" max="12" width="9.5703125" style="40" customWidth="1"/>
    <col min="13" max="16384" width="9.140625" style="40"/>
  </cols>
  <sheetData>
    <row r="1" spans="1:8" s="21" customFormat="1" x14ac:dyDescent="0.25">
      <c r="A1" s="18" t="s">
        <v>137</v>
      </c>
      <c r="B1" s="18"/>
      <c r="C1" s="19"/>
      <c r="D1" s="20" t="s">
        <v>73</v>
      </c>
      <c r="E1"/>
      <c r="F1"/>
      <c r="G1"/>
      <c r="H1"/>
    </row>
    <row r="2" spans="1:8" s="21" customFormat="1" x14ac:dyDescent="0.25">
      <c r="A2" s="22"/>
      <c r="B2" s="22"/>
      <c r="C2" s="23"/>
      <c r="D2" s="22"/>
      <c r="E2"/>
      <c r="F2"/>
      <c r="G2"/>
      <c r="H2"/>
    </row>
    <row r="3" spans="1:8" s="25" customFormat="1" ht="21" x14ac:dyDescent="0.35">
      <c r="A3" s="24" t="s">
        <v>136</v>
      </c>
      <c r="B3" s="24"/>
      <c r="C3"/>
      <c r="D3"/>
      <c r="E3"/>
    </row>
    <row r="4" spans="1:8" s="21" customFormat="1" x14ac:dyDescent="0.25">
      <c r="A4" s="26"/>
      <c r="B4" s="26"/>
      <c r="C4"/>
      <c r="D4"/>
      <c r="E4"/>
    </row>
    <row r="5" spans="1:8" s="21" customFormat="1" ht="21" x14ac:dyDescent="0.35">
      <c r="A5" s="86"/>
      <c r="B5" s="87"/>
      <c r="C5" s="87"/>
      <c r="D5" s="88"/>
    </row>
    <row r="6" spans="1:8" s="21" customFormat="1" x14ac:dyDescent="0.25">
      <c r="A6" s="89" t="s">
        <v>74</v>
      </c>
      <c r="B6" s="89"/>
      <c r="C6" s="89"/>
      <c r="D6" s="89"/>
    </row>
    <row r="7" spans="1:8" s="21" customFormat="1" ht="16.5" thickBot="1" x14ac:dyDescent="0.3">
      <c r="A7" s="26"/>
      <c r="B7" s="26"/>
      <c r="C7" s="23"/>
      <c r="D7" s="22"/>
    </row>
    <row r="8" spans="1:8" s="21" customFormat="1" ht="16.5" thickBot="1" x14ac:dyDescent="0.3">
      <c r="A8" s="27" t="s">
        <v>139</v>
      </c>
      <c r="B8" s="60"/>
      <c r="C8" s="28"/>
      <c r="D8" s="62"/>
    </row>
    <row r="9" spans="1:8" s="21" customFormat="1" x14ac:dyDescent="0.25">
      <c r="A9" s="26"/>
      <c r="B9" s="26" t="s">
        <v>134</v>
      </c>
      <c r="C9" s="23" t="s">
        <v>138</v>
      </c>
      <c r="D9" s="22"/>
    </row>
    <row r="10" spans="1:8" s="21" customFormat="1" x14ac:dyDescent="0.25">
      <c r="A10" s="29" t="s">
        <v>132</v>
      </c>
      <c r="B10" s="29"/>
      <c r="C10" s="30"/>
      <c r="D10" s="54"/>
    </row>
    <row r="11" spans="1:8" s="21" customFormat="1" x14ac:dyDescent="0.25">
      <c r="A11" s="29" t="s">
        <v>104</v>
      </c>
      <c r="B11" s="29"/>
      <c r="C11" s="30"/>
      <c r="D11" s="54"/>
    </row>
    <row r="12" spans="1:8" s="21" customFormat="1" x14ac:dyDescent="0.25">
      <c r="A12" s="29" t="s">
        <v>102</v>
      </c>
      <c r="B12" s="29"/>
      <c r="C12" s="30"/>
      <c r="D12" s="54"/>
    </row>
    <row r="13" spans="1:8" s="21" customFormat="1" x14ac:dyDescent="0.25">
      <c r="A13" s="29" t="s">
        <v>103</v>
      </c>
      <c r="B13" s="29"/>
      <c r="C13" s="30"/>
      <c r="D13" s="54"/>
    </row>
    <row r="14" spans="1:8" s="21" customFormat="1" x14ac:dyDescent="0.25">
      <c r="A14" s="29" t="s">
        <v>75</v>
      </c>
      <c r="B14" s="29"/>
      <c r="C14" s="30"/>
      <c r="D14" s="56"/>
    </row>
    <row r="15" spans="1:8" s="21" customFormat="1" x14ac:dyDescent="0.25">
      <c r="A15" s="32" t="s">
        <v>76</v>
      </c>
      <c r="B15" s="32"/>
      <c r="C15" s="55"/>
      <c r="D15" s="33"/>
    </row>
    <row r="16" spans="1:8" s="21" customFormat="1" x14ac:dyDescent="0.25">
      <c r="A16" s="32" t="s">
        <v>77</v>
      </c>
      <c r="B16" s="32"/>
      <c r="C16" s="55"/>
      <c r="D16" s="33"/>
    </row>
    <row r="17" spans="1:7" s="21" customFormat="1" x14ac:dyDescent="0.25">
      <c r="A17" s="32" t="s">
        <v>78</v>
      </c>
      <c r="B17" s="32"/>
      <c r="C17" s="55"/>
      <c r="D17" s="33"/>
    </row>
    <row r="18" spans="1:7" s="21" customFormat="1" x14ac:dyDescent="0.25">
      <c r="A18" s="32" t="s">
        <v>79</v>
      </c>
      <c r="B18" s="32"/>
      <c r="C18" s="55"/>
      <c r="D18" s="33"/>
    </row>
    <row r="19" spans="1:7" s="21" customFormat="1" x14ac:dyDescent="0.25">
      <c r="A19" s="34" t="s">
        <v>80</v>
      </c>
      <c r="B19" s="34"/>
      <c r="C19" s="30"/>
      <c r="D19" s="54"/>
    </row>
    <row r="20" spans="1:7" s="21" customFormat="1" x14ac:dyDescent="0.25">
      <c r="A20" s="34" t="s">
        <v>105</v>
      </c>
      <c r="B20" s="34"/>
      <c r="C20" s="30"/>
      <c r="D20" s="54"/>
    </row>
    <row r="21" spans="1:7" s="21" customFormat="1" ht="16.5" thickBot="1" x14ac:dyDescent="0.3">
      <c r="A21" s="29" t="s">
        <v>81</v>
      </c>
      <c r="B21" s="29"/>
      <c r="C21" s="30"/>
      <c r="D21" s="54"/>
    </row>
    <row r="22" spans="1:7" s="21" customFormat="1" ht="16.5" thickBot="1" x14ac:dyDescent="0.3">
      <c r="A22" s="26"/>
      <c r="B22" s="26"/>
      <c r="C22" s="35"/>
      <c r="D22" s="22"/>
    </row>
    <row r="23" spans="1:7" s="21" customFormat="1" ht="16.5" thickBot="1" x14ac:dyDescent="0.3">
      <c r="A23" s="27" t="s">
        <v>135</v>
      </c>
      <c r="B23" s="60"/>
      <c r="C23" s="36"/>
      <c r="D23" s="62"/>
    </row>
    <row r="24" spans="1:7" s="21" customFormat="1" x14ac:dyDescent="0.25">
      <c r="A24" s="26"/>
      <c r="B24" s="26" t="s">
        <v>134</v>
      </c>
      <c r="C24" s="35" t="s">
        <v>138</v>
      </c>
      <c r="D24" s="22"/>
    </row>
    <row r="25" spans="1:7" s="21" customFormat="1" x14ac:dyDescent="0.25">
      <c r="A25" s="34" t="s">
        <v>108</v>
      </c>
      <c r="B25" s="34"/>
      <c r="C25" s="30"/>
      <c r="D25" s="31">
        <f>SUM(C26:C35)</f>
        <v>0</v>
      </c>
      <c r="E25" s="90" t="s">
        <v>122</v>
      </c>
      <c r="F25" s="91"/>
      <c r="G25" s="91"/>
    </row>
    <row r="26" spans="1:7" s="21" customFormat="1" x14ac:dyDescent="0.25">
      <c r="A26" s="37" t="s">
        <v>115</v>
      </c>
      <c r="B26" s="37"/>
      <c r="C26" s="55"/>
      <c r="D26" s="31"/>
      <c r="E26" s="90"/>
      <c r="F26" s="91"/>
      <c r="G26" s="91"/>
    </row>
    <row r="27" spans="1:7" s="21" customFormat="1" x14ac:dyDescent="0.25">
      <c r="A27" s="38" t="s">
        <v>114</v>
      </c>
      <c r="B27" s="38"/>
      <c r="C27" s="55"/>
      <c r="D27" s="31"/>
      <c r="E27" s="90"/>
      <c r="F27" s="91"/>
      <c r="G27" s="91"/>
    </row>
    <row r="28" spans="1:7" s="21" customFormat="1" x14ac:dyDescent="0.25">
      <c r="A28" s="37" t="s">
        <v>106</v>
      </c>
      <c r="B28" s="37"/>
      <c r="C28" s="55"/>
      <c r="D28" s="31"/>
      <c r="E28" s="90"/>
      <c r="F28" s="91"/>
      <c r="G28" s="91"/>
    </row>
    <row r="29" spans="1:7" s="21" customFormat="1" x14ac:dyDescent="0.25">
      <c r="A29" s="37"/>
      <c r="B29" s="37"/>
      <c r="C29" s="55"/>
      <c r="D29" s="31"/>
      <c r="E29" s="90"/>
      <c r="F29" s="91"/>
      <c r="G29" s="91"/>
    </row>
    <row r="30" spans="1:7" s="21" customFormat="1" x14ac:dyDescent="0.25">
      <c r="A30" s="37"/>
      <c r="B30" s="37"/>
      <c r="C30" s="55"/>
      <c r="D30" s="31"/>
      <c r="E30" s="90" t="s">
        <v>126</v>
      </c>
      <c r="F30" s="91"/>
      <c r="G30" s="91"/>
    </row>
    <row r="31" spans="1:7" s="21" customFormat="1" x14ac:dyDescent="0.25">
      <c r="A31" s="32"/>
      <c r="B31" s="32"/>
      <c r="C31" s="55"/>
      <c r="D31" s="31"/>
      <c r="E31" s="90"/>
      <c r="F31" s="91"/>
      <c r="G31" s="91"/>
    </row>
    <row r="32" spans="1:7" s="21" customFormat="1" x14ac:dyDescent="0.25">
      <c r="A32" s="32"/>
      <c r="B32" s="32"/>
      <c r="C32" s="55"/>
      <c r="D32" s="31"/>
      <c r="E32" s="90"/>
      <c r="F32" s="91"/>
      <c r="G32" s="91"/>
    </row>
    <row r="33" spans="1:7" s="21" customFormat="1" x14ac:dyDescent="0.25">
      <c r="A33" s="32"/>
      <c r="B33" s="32"/>
      <c r="C33" s="55"/>
      <c r="D33" s="31"/>
      <c r="E33" s="90"/>
      <c r="F33" s="91"/>
      <c r="G33" s="91"/>
    </row>
    <row r="34" spans="1:7" s="21" customFormat="1" x14ac:dyDescent="0.25">
      <c r="A34" s="32"/>
      <c r="B34" s="32"/>
      <c r="C34" s="55"/>
      <c r="D34" s="33"/>
    </row>
    <row r="35" spans="1:7" s="21" customFormat="1" x14ac:dyDescent="0.25">
      <c r="A35" s="32"/>
      <c r="B35" s="32"/>
      <c r="C35" s="55"/>
      <c r="D35" s="33"/>
    </row>
    <row r="36" spans="1:7" s="21" customFormat="1" x14ac:dyDescent="0.25">
      <c r="A36" s="34" t="s">
        <v>113</v>
      </c>
      <c r="B36" s="34"/>
      <c r="C36" s="30"/>
      <c r="D36" s="39">
        <f>C37+C38+C39+C40</f>
        <v>0</v>
      </c>
      <c r="E36" s="90" t="s">
        <v>127</v>
      </c>
      <c r="F36" s="91"/>
    </row>
    <row r="37" spans="1:7" s="21" customFormat="1" x14ac:dyDescent="0.25">
      <c r="A37" s="32" t="s">
        <v>110</v>
      </c>
      <c r="B37" s="32"/>
      <c r="C37" s="55"/>
      <c r="D37" s="33"/>
      <c r="E37" s="90"/>
      <c r="F37" s="91"/>
    </row>
    <row r="38" spans="1:7" s="21" customFormat="1" x14ac:dyDescent="0.25">
      <c r="A38" s="32" t="s">
        <v>109</v>
      </c>
      <c r="B38" s="32"/>
      <c r="C38" s="55"/>
      <c r="D38" s="33"/>
      <c r="E38" s="90"/>
      <c r="F38" s="91"/>
    </row>
    <row r="39" spans="1:7" s="21" customFormat="1" x14ac:dyDescent="0.25">
      <c r="A39" s="38" t="s">
        <v>106</v>
      </c>
      <c r="B39" s="38"/>
      <c r="C39" s="55"/>
      <c r="D39" s="33"/>
    </row>
    <row r="40" spans="1:7" s="21" customFormat="1" x14ac:dyDescent="0.25">
      <c r="A40" s="32"/>
      <c r="B40" s="32"/>
      <c r="C40" s="55"/>
      <c r="D40" s="33"/>
    </row>
    <row r="41" spans="1:7" s="21" customFormat="1" ht="15.75" customHeight="1" x14ac:dyDescent="0.25">
      <c r="A41" s="34" t="s">
        <v>112</v>
      </c>
      <c r="B41" s="34"/>
      <c r="C41" s="30"/>
      <c r="D41" s="39">
        <f>C42+C43+C44+C45</f>
        <v>0</v>
      </c>
      <c r="E41" s="92" t="s">
        <v>128</v>
      </c>
      <c r="F41" s="93"/>
    </row>
    <row r="42" spans="1:7" x14ac:dyDescent="0.25">
      <c r="A42" s="32" t="s">
        <v>111</v>
      </c>
      <c r="B42" s="32"/>
      <c r="C42" s="55"/>
      <c r="D42" s="33"/>
      <c r="E42" s="92"/>
      <c r="F42" s="93"/>
    </row>
    <row r="43" spans="1:7" x14ac:dyDescent="0.25">
      <c r="A43" s="32" t="s">
        <v>106</v>
      </c>
      <c r="B43" s="32"/>
      <c r="C43" s="55"/>
      <c r="D43" s="33"/>
      <c r="E43" s="92"/>
      <c r="F43" s="93"/>
    </row>
    <row r="44" spans="1:7" x14ac:dyDescent="0.25">
      <c r="A44" s="32"/>
      <c r="B44" s="32"/>
      <c r="C44" s="55"/>
      <c r="D44" s="33"/>
    </row>
    <row r="45" spans="1:7" x14ac:dyDescent="0.25">
      <c r="A45" s="32"/>
      <c r="B45" s="32"/>
      <c r="C45" s="55"/>
      <c r="D45" s="33"/>
    </row>
    <row r="46" spans="1:7" ht="15.6" customHeight="1" x14ac:dyDescent="0.25">
      <c r="A46" s="34" t="s">
        <v>117</v>
      </c>
      <c r="B46" s="34"/>
      <c r="C46" s="30"/>
      <c r="D46" s="39">
        <f>C47+C48+C49+C50</f>
        <v>0</v>
      </c>
      <c r="E46" s="84" t="s">
        <v>123</v>
      </c>
      <c r="F46" s="85"/>
    </row>
    <row r="47" spans="1:7" x14ac:dyDescent="0.25">
      <c r="A47" s="32" t="s">
        <v>111</v>
      </c>
      <c r="B47" s="32"/>
      <c r="C47" s="55"/>
      <c r="D47" s="33"/>
      <c r="E47" s="84"/>
      <c r="F47" s="85"/>
    </row>
    <row r="48" spans="1:7" x14ac:dyDescent="0.25">
      <c r="A48" s="32" t="s">
        <v>118</v>
      </c>
      <c r="B48" s="32"/>
      <c r="C48" s="55"/>
      <c r="D48" s="33"/>
      <c r="E48" s="84"/>
      <c r="F48" s="85"/>
    </row>
    <row r="49" spans="1:8" x14ac:dyDescent="0.25">
      <c r="A49" s="32"/>
      <c r="B49" s="32"/>
      <c r="C49" s="55"/>
      <c r="D49" s="33"/>
      <c r="E49" s="84"/>
      <c r="F49" s="85"/>
    </row>
    <row r="50" spans="1:8" x14ac:dyDescent="0.25">
      <c r="A50" s="32"/>
      <c r="B50" s="32"/>
      <c r="C50" s="55"/>
      <c r="D50" s="33"/>
    </row>
    <row r="51" spans="1:8" x14ac:dyDescent="0.25">
      <c r="A51" s="34" t="s">
        <v>119</v>
      </c>
      <c r="B51" s="34"/>
      <c r="C51" s="30"/>
      <c r="D51" s="54"/>
      <c r="E51" s="40" t="s">
        <v>124</v>
      </c>
    </row>
    <row r="52" spans="1:8" x14ac:dyDescent="0.25">
      <c r="A52" s="34" t="s">
        <v>120</v>
      </c>
      <c r="B52" s="34"/>
      <c r="C52" s="30"/>
      <c r="D52" s="54"/>
      <c r="E52" s="40" t="s">
        <v>124</v>
      </c>
    </row>
    <row r="53" spans="1:8" x14ac:dyDescent="0.25">
      <c r="A53" s="34" t="s">
        <v>107</v>
      </c>
      <c r="B53" s="34"/>
      <c r="C53" s="30"/>
      <c r="D53" s="54"/>
      <c r="E53" s="64" t="s">
        <v>116</v>
      </c>
    </row>
    <row r="54" spans="1:8" x14ac:dyDescent="0.25">
      <c r="A54" s="26"/>
      <c r="B54" s="26"/>
      <c r="C54" s="41"/>
      <c r="D54" s="42"/>
    </row>
    <row r="55" spans="1:8" x14ac:dyDescent="0.25">
      <c r="A55"/>
      <c r="B55"/>
      <c r="C55"/>
      <c r="D55"/>
    </row>
    <row r="56" spans="1:8" x14ac:dyDescent="0.25">
      <c r="A56" s="26"/>
      <c r="B56" s="26"/>
      <c r="D56" s="45"/>
      <c r="E56"/>
      <c r="F56"/>
      <c r="G56"/>
      <c r="H56"/>
    </row>
    <row r="57" spans="1:8" x14ac:dyDescent="0.25">
      <c r="A57" s="26"/>
      <c r="B57" s="26"/>
      <c r="C57" s="46" t="s">
        <v>82</v>
      </c>
      <c r="D57" s="57"/>
      <c r="E57"/>
      <c r="F57"/>
      <c r="G57"/>
      <c r="H57"/>
    </row>
    <row r="58" spans="1:8" x14ac:dyDescent="0.25">
      <c r="A58" s="26"/>
      <c r="B58" s="26"/>
      <c r="D58" s="45"/>
      <c r="E58"/>
      <c r="F58"/>
      <c r="G58"/>
      <c r="H58"/>
    </row>
    <row r="59" spans="1:8" x14ac:dyDescent="0.25">
      <c r="A59" s="26"/>
      <c r="B59" s="26"/>
      <c r="D59" s="45"/>
      <c r="E59"/>
      <c r="F59"/>
      <c r="G59"/>
      <c r="H59"/>
    </row>
    <row r="60" spans="1:8" x14ac:dyDescent="0.25">
      <c r="A60" s="26"/>
      <c r="B60" s="26"/>
      <c r="D60" s="45"/>
      <c r="E60"/>
      <c r="F60"/>
      <c r="G60"/>
      <c r="H60"/>
    </row>
    <row r="61" spans="1:8" x14ac:dyDescent="0.25">
      <c r="A61" s="26"/>
      <c r="B61" s="26"/>
      <c r="C61" s="44" t="s">
        <v>83</v>
      </c>
      <c r="D61" s="45"/>
      <c r="E61"/>
      <c r="F61"/>
      <c r="G61"/>
      <c r="H61"/>
    </row>
    <row r="62" spans="1:8" x14ac:dyDescent="0.25">
      <c r="A62" s="26"/>
      <c r="B62" s="26"/>
      <c r="C62" s="47"/>
      <c r="D62" s="45" t="s">
        <v>2</v>
      </c>
      <c r="E62"/>
      <c r="F62"/>
      <c r="G62"/>
      <c r="H62"/>
    </row>
    <row r="63" spans="1:8" x14ac:dyDescent="0.25">
      <c r="A63" s="26"/>
      <c r="B63" s="26"/>
      <c r="D63" s="45"/>
      <c r="E63"/>
      <c r="F63"/>
      <c r="G63"/>
      <c r="H63"/>
    </row>
    <row r="64" spans="1:8" x14ac:dyDescent="0.25">
      <c r="A64" s="26"/>
      <c r="B64" s="26"/>
      <c r="D64" s="45"/>
      <c r="E64"/>
      <c r="F64"/>
      <c r="G64"/>
      <c r="H64"/>
    </row>
    <row r="65" spans="1:8" x14ac:dyDescent="0.25">
      <c r="A65" s="26"/>
      <c r="B65" s="26"/>
      <c r="D65" s="45"/>
      <c r="E65"/>
      <c r="F65"/>
      <c r="G65"/>
      <c r="H65"/>
    </row>
    <row r="66" spans="1:8" x14ac:dyDescent="0.25">
      <c r="A66" s="48" t="s">
        <v>121</v>
      </c>
    </row>
    <row r="69" spans="1:8" x14ac:dyDescent="0.25">
      <c r="A69" s="40"/>
      <c r="B69" s="40"/>
    </row>
    <row r="70" spans="1:8" x14ac:dyDescent="0.25">
      <c r="A70" s="49" t="s">
        <v>133</v>
      </c>
      <c r="B70" s="49"/>
      <c r="C70" s="50"/>
      <c r="D70" s="51"/>
    </row>
  </sheetData>
  <mergeCells count="7">
    <mergeCell ref="E46:F49"/>
    <mergeCell ref="A5:D5"/>
    <mergeCell ref="A6:D6"/>
    <mergeCell ref="E25:G29"/>
    <mergeCell ref="E30:G33"/>
    <mergeCell ref="E36:F38"/>
    <mergeCell ref="E41:F43"/>
  </mergeCell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2" sqref="A2"/>
    </sheetView>
  </sheetViews>
  <sheetFormatPr defaultRowHeight="15" x14ac:dyDescent="0.25"/>
  <cols>
    <col min="1" max="1" width="49.42578125" customWidth="1"/>
  </cols>
  <sheetData>
    <row r="1" spans="1:1" ht="15.75" x14ac:dyDescent="0.25">
      <c r="A1" s="43"/>
    </row>
    <row r="2" spans="1:1" ht="15.75" x14ac:dyDescent="0.25">
      <c r="A2" s="5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14</vt:i4>
      </vt:variant>
    </vt:vector>
  </HeadingPairs>
  <TitlesOfParts>
    <vt:vector size="19" baseType="lpstr">
      <vt:lpstr>vsebinsko poročilo-program 1</vt:lpstr>
      <vt:lpstr>List2</vt:lpstr>
      <vt:lpstr>vsebinsko poročilo - program 3</vt:lpstr>
      <vt:lpstr>finančno poročilo</vt:lpstr>
      <vt:lpstr>List1</vt:lpstr>
      <vt:lpstr>da_ne</vt:lpstr>
      <vt:lpstr>dejavnost</vt:lpstr>
      <vt:lpstr>dejavnosti</vt:lpstr>
      <vt:lpstr>društva</vt:lpstr>
      <vt:lpstr>kategorija</vt:lpstr>
      <vt:lpstr>kategorije</vt:lpstr>
      <vt:lpstr>predsedniki</vt:lpstr>
      <vt:lpstr>priznanje</vt:lpstr>
      <vt:lpstr>program</vt:lpstr>
      <vt:lpstr>smo</vt:lpstr>
      <vt:lpstr>tedensko</vt:lpstr>
      <vt:lpstr>tekmovanja</vt:lpstr>
      <vt:lpstr>tekmovanje</vt:lpstr>
      <vt:lpstr>ure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Zorč</dc:creator>
  <cp:lastModifiedBy>Katarina Košnik</cp:lastModifiedBy>
  <cp:lastPrinted>2019-03-05T13:14:57Z</cp:lastPrinted>
  <dcterms:created xsi:type="dcterms:W3CDTF">2013-01-28T09:09:36Z</dcterms:created>
  <dcterms:modified xsi:type="dcterms:W3CDTF">2025-04-16T08:10:33Z</dcterms:modified>
</cp:coreProperties>
</file>